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etk\Desktop\"/>
    </mc:Choice>
  </mc:AlternateContent>
  <xr:revisionPtr revIDLastSave="0" documentId="8_{211D3525-4FB1-49BA-A266-F3FFB53777E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. kolo" sheetId="1" r:id="rId1"/>
    <sheet name="II. kolo" sheetId="5" r:id="rId2"/>
    <sheet name="KBLJ Zákopčie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1" i="6" l="1"/>
  <c r="W50" i="6"/>
  <c r="W49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W34" i="6"/>
  <c r="W33" i="6"/>
  <c r="W32" i="6"/>
  <c r="W31" i="6"/>
  <c r="W30" i="6"/>
  <c r="W29" i="6"/>
  <c r="W28" i="6"/>
  <c r="W27" i="6"/>
  <c r="W26" i="6"/>
  <c r="W25" i="6"/>
  <c r="W24" i="6"/>
  <c r="W23" i="6"/>
  <c r="W43" i="5"/>
  <c r="W42" i="5"/>
  <c r="W41" i="5"/>
  <c r="W40" i="5"/>
  <c r="W39" i="5"/>
  <c r="W37" i="5"/>
  <c r="W36" i="5"/>
  <c r="W31" i="5"/>
  <c r="W38" i="5"/>
  <c r="W35" i="5"/>
  <c r="W34" i="5"/>
  <c r="W33" i="5"/>
  <c r="W32" i="5"/>
  <c r="W29" i="5"/>
  <c r="W28" i="5"/>
  <c r="W20" i="5"/>
  <c r="W21" i="5"/>
  <c r="W26" i="5"/>
  <c r="W23" i="5"/>
  <c r="W19" i="5"/>
  <c r="W24" i="5"/>
  <c r="W30" i="5"/>
  <c r="W16" i="5"/>
  <c r="W11" i="5"/>
  <c r="W18" i="5"/>
  <c r="W22" i="5"/>
  <c r="W9" i="5"/>
  <c r="W10" i="5"/>
  <c r="W14" i="5"/>
  <c r="W6" i="5"/>
  <c r="W12" i="5"/>
  <c r="W25" i="5"/>
  <c r="W8" i="5"/>
  <c r="W27" i="5"/>
  <c r="W17" i="5"/>
  <c r="W13" i="5"/>
  <c r="W15" i="5"/>
  <c r="W4" i="5"/>
  <c r="W5" i="5"/>
  <c r="W7" i="5"/>
  <c r="W46" i="5"/>
  <c r="W45" i="5"/>
  <c r="W51" i="5"/>
  <c r="W44" i="5"/>
  <c r="W47" i="5"/>
  <c r="W50" i="5"/>
  <c r="W49" i="5"/>
  <c r="U19" i="1"/>
  <c r="U18" i="1"/>
  <c r="U56" i="1"/>
  <c r="U46" i="1"/>
  <c r="U13" i="1"/>
  <c r="U72" i="1"/>
  <c r="U25" i="1"/>
  <c r="U58" i="1"/>
  <c r="U15" i="1"/>
  <c r="U73" i="1"/>
  <c r="U54" i="1"/>
  <c r="U42" i="1"/>
  <c r="U90" i="1"/>
  <c r="U91" i="1"/>
  <c r="U17" i="1"/>
  <c r="U32" i="1"/>
  <c r="U33" i="1"/>
  <c r="U5" i="1"/>
  <c r="U35" i="1"/>
  <c r="U74" i="1"/>
  <c r="U52" i="1"/>
  <c r="U40" i="1"/>
  <c r="U43" i="1"/>
  <c r="U39" i="1"/>
  <c r="U55" i="1"/>
  <c r="U75" i="1"/>
  <c r="U23" i="1"/>
  <c r="U4" i="1"/>
  <c r="U92" i="1"/>
  <c r="U59" i="1"/>
  <c r="U31" i="1"/>
  <c r="U76" i="1"/>
  <c r="U34" i="1"/>
  <c r="U36" i="1"/>
  <c r="U53" i="1"/>
  <c r="U28" i="1"/>
  <c r="U77" i="1"/>
  <c r="U78" i="1"/>
  <c r="U60" i="1"/>
  <c r="U10" i="1"/>
  <c r="U93" i="1"/>
  <c r="U27" i="1"/>
  <c r="U41" i="1"/>
  <c r="U49" i="1"/>
  <c r="U37" i="1"/>
  <c r="U48" i="1"/>
  <c r="U61" i="1"/>
  <c r="U79" i="1"/>
  <c r="U24" i="1"/>
  <c r="U8" i="1"/>
  <c r="U80" i="1"/>
  <c r="U81" i="1"/>
  <c r="U6" i="1"/>
  <c r="U62" i="1"/>
  <c r="U94" i="1"/>
  <c r="U9" i="1"/>
  <c r="U82" i="1"/>
  <c r="U50" i="1"/>
  <c r="U63" i="1"/>
  <c r="U38" i="1"/>
  <c r="U64" i="1"/>
  <c r="U21" i="1"/>
  <c r="U14" i="1"/>
  <c r="U95" i="1"/>
  <c r="U65" i="1"/>
  <c r="U30" i="1"/>
  <c r="U83" i="1"/>
  <c r="U66" i="1"/>
  <c r="U84" i="1"/>
  <c r="U7" i="1"/>
  <c r="U85" i="1"/>
  <c r="U12" i="1"/>
  <c r="U67" i="1"/>
  <c r="U86" i="1"/>
  <c r="U26" i="1"/>
  <c r="U51" i="1"/>
  <c r="U68" i="1"/>
  <c r="U45" i="1"/>
  <c r="U11" i="1"/>
  <c r="U22" i="1"/>
  <c r="U16" i="1"/>
  <c r="U69" i="1"/>
  <c r="U29" i="1"/>
  <c r="U71" i="1"/>
  <c r="U44" i="1"/>
  <c r="U70" i="1"/>
  <c r="U88" i="1"/>
  <c r="U57" i="1"/>
  <c r="U20" i="1"/>
  <c r="U87" i="1"/>
  <c r="U89" i="1"/>
  <c r="U47" i="1"/>
</calcChain>
</file>

<file path=xl/sharedStrings.xml><?xml version="1.0" encoding="utf-8"?>
<sst xmlns="http://schemas.openxmlformats.org/spreadsheetml/2006/main" count="894" uniqueCount="250">
  <si>
    <t xml:space="preserve">     I. kolo</t>
  </si>
  <si>
    <t xml:space="preserve">     II. kolo</t>
  </si>
  <si>
    <t>Súčet</t>
  </si>
  <si>
    <t>Por.</t>
  </si>
  <si>
    <t>Č.L.</t>
  </si>
  <si>
    <t>Meno Psa</t>
  </si>
  <si>
    <t>Meno vodiča</t>
  </si>
  <si>
    <t>Šk.</t>
  </si>
  <si>
    <t>Práca</t>
  </si>
  <si>
    <t>Čas</t>
  </si>
  <si>
    <t>Znám.</t>
  </si>
  <si>
    <t>Body</t>
  </si>
  <si>
    <t>por</t>
  </si>
  <si>
    <t xml:space="preserve">Výsledková listina </t>
  </si>
  <si>
    <t>Cena</t>
  </si>
  <si>
    <t>Hr.</t>
  </si>
  <si>
    <t>Hl.</t>
  </si>
  <si>
    <t>PP</t>
  </si>
  <si>
    <t>3,4,4</t>
  </si>
  <si>
    <t>2,4,4</t>
  </si>
  <si>
    <t>V</t>
  </si>
  <si>
    <t>4,4,4</t>
  </si>
  <si>
    <t>Kretek Michael, Mgr.</t>
  </si>
  <si>
    <t>I.</t>
  </si>
  <si>
    <t>II.</t>
  </si>
  <si>
    <t>P</t>
  </si>
  <si>
    <t>S</t>
  </si>
  <si>
    <t>Bábík František</t>
  </si>
  <si>
    <t>Hr.kr.</t>
  </si>
  <si>
    <t>Dl.</t>
  </si>
  <si>
    <t>Lovas Radek</t>
  </si>
  <si>
    <t>Hudec Vladimír</t>
  </si>
  <si>
    <t>Illová Monika</t>
  </si>
  <si>
    <t>Rony Zwi-Le-Ro</t>
  </si>
  <si>
    <t>Novák Václav</t>
  </si>
  <si>
    <t>Hr.tr.</t>
  </si>
  <si>
    <t>Urban Michal</t>
  </si>
  <si>
    <t>Babiak Radovan</t>
  </si>
  <si>
    <t>Šucha Milan</t>
  </si>
  <si>
    <t>Chreno Ladislav</t>
  </si>
  <si>
    <t>1P</t>
  </si>
  <si>
    <t>2P</t>
  </si>
  <si>
    <t>1,4,4</t>
  </si>
  <si>
    <t>III.</t>
  </si>
  <si>
    <t>3,3,4</t>
  </si>
  <si>
    <t>N1</t>
  </si>
  <si>
    <t>Hl</t>
  </si>
  <si>
    <t>Arya Flower of Fëanor</t>
  </si>
  <si>
    <t>Alexejenková Katarína, Ing.</t>
  </si>
  <si>
    <t>Baddy ze Šanovských polí</t>
  </si>
  <si>
    <t>Quo Vadis Barnabáš Peniko</t>
  </si>
  <si>
    <t>Brukner Martin a Adéla</t>
  </si>
  <si>
    <t>Beky ze Záhořských luk</t>
  </si>
  <si>
    <t>Čudková Kateřina</t>
  </si>
  <si>
    <t>Zara z Poiplia</t>
  </si>
  <si>
    <t>Dobšinský Ján, Ing.</t>
  </si>
  <si>
    <t>Vuk od Baďuru</t>
  </si>
  <si>
    <t>Ďuríčková Janka</t>
  </si>
  <si>
    <t>Deny z Větřkovic</t>
  </si>
  <si>
    <t>Glauder Zdeněk</t>
  </si>
  <si>
    <t>Cvik z Větřkovic</t>
  </si>
  <si>
    <t>Aron z Háseckého Mlýna</t>
  </si>
  <si>
    <t>Halada Radek, Ing.</t>
  </si>
  <si>
    <t>Bona z Padlusaku</t>
  </si>
  <si>
    <t>Britny Dvůr pod Chocholačkou</t>
  </si>
  <si>
    <t>2,3,4</t>
  </si>
  <si>
    <t>Nora od Šifáku</t>
  </si>
  <si>
    <t>Deisy z Riečnice</t>
  </si>
  <si>
    <t>Arko z Vanyborek</t>
  </si>
  <si>
    <t>Jagelka Josef</t>
  </si>
  <si>
    <t>Arga z Vanyborek</t>
  </si>
  <si>
    <t>Bilbo vom Kitzermann</t>
  </si>
  <si>
    <t>Kitzermann Ariel, Ing.</t>
  </si>
  <si>
    <t>Bodláček z Floriánova panství</t>
  </si>
  <si>
    <t>Kolouchová Lucie</t>
  </si>
  <si>
    <t>Norka zo Šuchovho dvora</t>
  </si>
  <si>
    <t>Košecký Michal</t>
  </si>
  <si>
    <t>Mates zo Šuchovho dvora</t>
  </si>
  <si>
    <t>Tulpe vom Bruchsee</t>
  </si>
  <si>
    <t>Kováč Peter</t>
  </si>
  <si>
    <t>Conny ze Šanovských polí</t>
  </si>
  <si>
    <t>Roxana z Heneberk</t>
  </si>
  <si>
    <t>Citt z Čárskych bábor</t>
  </si>
  <si>
    <t>Šustek Pavol</t>
  </si>
  <si>
    <t>Question zo Šraneckých borín</t>
  </si>
  <si>
    <t>Baška Zdenek</t>
  </si>
  <si>
    <t>Robin Hood Viva Moravia</t>
  </si>
  <si>
    <t>Czernek Miroslav</t>
  </si>
  <si>
    <t>Sandokan z Heneberk</t>
  </si>
  <si>
    <t>Nugget zo Šraneckých borín</t>
  </si>
  <si>
    <t>Lackovič Mário</t>
  </si>
  <si>
    <t>Far z Velkého boří</t>
  </si>
  <si>
    <t>1,3,3</t>
  </si>
  <si>
    <t>2,3,3</t>
  </si>
  <si>
    <t>Rebeka Kamenný potok</t>
  </si>
  <si>
    <t>Mackovík Leo, Ing.</t>
  </si>
  <si>
    <t>1,2,3</t>
  </si>
  <si>
    <t>Minárik Peter</t>
  </si>
  <si>
    <t>Tégláskúti Fürge</t>
  </si>
  <si>
    <t>Nagy Ľudovít</t>
  </si>
  <si>
    <t>Dexter od Ipeľského brodu</t>
  </si>
  <si>
    <t>Noška Eduard</t>
  </si>
  <si>
    <t>Lerry Amery</t>
  </si>
  <si>
    <t>Buck Ra-Da-Va</t>
  </si>
  <si>
    <t>Pandula Ivan, Ing.</t>
  </si>
  <si>
    <t>Haida Grand Amity</t>
  </si>
  <si>
    <t>Přibáňová Michaela, Ing.</t>
  </si>
  <si>
    <t>Odin zo Šraneckých borín</t>
  </si>
  <si>
    <t>Salvet Miroslav</t>
  </si>
  <si>
    <t>Nela od Šifáku</t>
  </si>
  <si>
    <t>Sloboda Ondrej</t>
  </si>
  <si>
    <t>Ebony Millichoff</t>
  </si>
  <si>
    <t>Somorovský Matej, JUDr.</t>
  </si>
  <si>
    <t>Jamie Amery</t>
  </si>
  <si>
    <t>Spal Jaroslav</t>
  </si>
  <si>
    <t>Jago od Černooké Dorotky</t>
  </si>
  <si>
    <t>Šebek Kamil, Ing.</t>
  </si>
  <si>
    <t>Nancy zo Šuchovho dvora</t>
  </si>
  <si>
    <t>Nisa zo Šuchovho dvora</t>
  </si>
  <si>
    <t>Darla z Raholin</t>
  </si>
  <si>
    <t>Vazačová Olga</t>
  </si>
  <si>
    <t>Amir Argi Yahaanel</t>
  </si>
  <si>
    <t>Vodák Jaromír a Andrea</t>
  </si>
  <si>
    <t>Tora Zwi-Le-Ro</t>
  </si>
  <si>
    <t>Zwillingová Lenka</t>
  </si>
  <si>
    <t>Hero Zálužské lesy</t>
  </si>
  <si>
    <t>Deny z levickych vinohradov</t>
  </si>
  <si>
    <t>Teglas Kuti Gyongy</t>
  </si>
  <si>
    <t>Kucharik Slavomir</t>
  </si>
  <si>
    <t>Gessy z Hladkeho vrchu</t>
  </si>
  <si>
    <t>Trnka Patrik</t>
  </si>
  <si>
    <t xml:space="preserve">skr.práce: Hr 1, V 1, Bo 2, Ty 3, Hl 4, NV 5, PP 6, 1P 7, 2P 8, Hč 9, N 10 </t>
  </si>
  <si>
    <t>N</t>
  </si>
  <si>
    <t>Hč</t>
  </si>
  <si>
    <t xml:space="preserve"> </t>
  </si>
  <si>
    <t>Nava II. od Šifáku</t>
  </si>
  <si>
    <t>Cedra Akinom</t>
  </si>
  <si>
    <t>Kudelka Karel</t>
  </si>
  <si>
    <t xml:space="preserve">skr.práce: Hr 1, V 1, Hl 2, NV 3, PP 4, 1P 5, 2P 6, Hč 7, N 8 </t>
  </si>
  <si>
    <t>Pl.</t>
  </si>
  <si>
    <t>P/S</t>
  </si>
  <si>
    <t>JHR</t>
  </si>
  <si>
    <t>Milan Šucha</t>
  </si>
  <si>
    <t>Denisa Matúšová</t>
  </si>
  <si>
    <t>Miloš Jurkech</t>
  </si>
  <si>
    <t>Slavomír Knižka</t>
  </si>
  <si>
    <t>Vladimír Klago</t>
  </si>
  <si>
    <t>Karol Gargulák</t>
  </si>
  <si>
    <t>Peter Bušo</t>
  </si>
  <si>
    <t>Martin Perniš</t>
  </si>
  <si>
    <t>Výsledková listina Chovné skúšky v brlohárení jazvečíkov 29.04.2023 Zákopčie</t>
  </si>
  <si>
    <t>BONNIE od Pieskovej bane</t>
  </si>
  <si>
    <t>BROKO Dubový Háj</t>
  </si>
  <si>
    <t>ALAN Osamelá hora</t>
  </si>
  <si>
    <t>ROZA Kamenné hony</t>
  </si>
  <si>
    <t>BELLA Ámonova lúka</t>
  </si>
  <si>
    <t>CHUCK z Ryžových polí</t>
  </si>
  <si>
    <t>BRITA z Gutské kopanice</t>
  </si>
  <si>
    <t>PIRANHA Červený Hrun</t>
  </si>
  <si>
    <t>Zuzana Zavatzka</t>
  </si>
  <si>
    <t>BRITA spod Dubovej hory</t>
  </si>
  <si>
    <t>MISTRAL Dorkin revír</t>
  </si>
  <si>
    <t>MVDr.Zuzana Kurucárová</t>
  </si>
  <si>
    <t>NIKO Červený hrun</t>
  </si>
  <si>
    <t>Daniel Živčák</t>
  </si>
  <si>
    <t>SIMA Kamenné Hony</t>
  </si>
  <si>
    <t>Rudolf Rosinec</t>
  </si>
  <si>
    <t>PERLA od Olčáka</t>
  </si>
  <si>
    <t>Renáta Živčáková</t>
  </si>
  <si>
    <t>CIRA z Oravskej Magury</t>
  </si>
  <si>
    <t>Ing. Radka Kormancová Grigová</t>
  </si>
  <si>
    <t>DORA zo Šuchovho dvora</t>
  </si>
  <si>
    <t>DONA zo Šuchovho dvora</t>
  </si>
  <si>
    <t>Mgr. Branislav Šucha</t>
  </si>
  <si>
    <t>LUNA Červený Hrun</t>
  </si>
  <si>
    <t>KARRO z Roštenských Boří</t>
  </si>
  <si>
    <t>Ing. Roman Doleželík</t>
  </si>
  <si>
    <t>SZABLA z Siwcovego Grodu</t>
  </si>
  <si>
    <t>Grzegorz Siwiec</t>
  </si>
  <si>
    <t>VADASZ z Siwcovego Grodu</t>
  </si>
  <si>
    <t>ELA Trcina</t>
  </si>
  <si>
    <t>Michal Biernat</t>
  </si>
  <si>
    <t>BAILEYS z Vondrova Chovu</t>
  </si>
  <si>
    <t>Jan Bondra</t>
  </si>
  <si>
    <t>CYTRA Herbu Druck</t>
  </si>
  <si>
    <t>Ing. Zbigniew Ostrowski</t>
  </si>
  <si>
    <t>OSSA Kamenný Potok</t>
  </si>
  <si>
    <t>CONNIE z Ženklavských polí</t>
  </si>
  <si>
    <t>Jiří Vašenda</t>
  </si>
  <si>
    <t>JHL</t>
  </si>
  <si>
    <t>HĆ</t>
  </si>
  <si>
    <t>1.</t>
  </si>
  <si>
    <t>2.</t>
  </si>
  <si>
    <t>3.</t>
  </si>
  <si>
    <t>Výsledková listina Chovné skúšky v brlohárení jazvečíkov 27.04.2024 Zákopčie</t>
  </si>
  <si>
    <t>GASKO z Oravskej Magury</t>
  </si>
  <si>
    <t>Martin Harandza</t>
  </si>
  <si>
    <t>EWO Blue Montain Dogs</t>
  </si>
  <si>
    <t>Pavol Valkovic</t>
  </si>
  <si>
    <t>GORO z Oravskej Magury</t>
  </si>
  <si>
    <t>Nela Kubeňová</t>
  </si>
  <si>
    <t>TREYA od Olčáka</t>
  </si>
  <si>
    <t>Mária Jurová</t>
  </si>
  <si>
    <t>HOR Korybako</t>
  </si>
  <si>
    <t>Pavol Takáč</t>
  </si>
  <si>
    <t>BRIT z Tribečských lesov</t>
  </si>
  <si>
    <t>Ing.Bc. Miroslav Dadej</t>
  </si>
  <si>
    <t>ALENKA od Kozojidskeho potoka</t>
  </si>
  <si>
    <t>Miroslav Beleš</t>
  </si>
  <si>
    <t>NERO Prievidza</t>
  </si>
  <si>
    <t>Peter Baránek</t>
  </si>
  <si>
    <t>ARAMIS vom Schliefgraben</t>
  </si>
  <si>
    <t xml:space="preserve">Tomáš Klvaňa / Karolína Helisková </t>
  </si>
  <si>
    <t>TRUDA Kamenné hony</t>
  </si>
  <si>
    <t>Radim Ille</t>
  </si>
  <si>
    <t>AKIRA od Prachniara spod hradu</t>
  </si>
  <si>
    <t>Jozef Prachniar</t>
  </si>
  <si>
    <t>HALFDAN od Nebojského kaštieľa</t>
  </si>
  <si>
    <t>MVDr. Tereza a Oliver Špitálsky</t>
  </si>
  <si>
    <t>ABDON z Hátova</t>
  </si>
  <si>
    <t>Zoltán Peller</t>
  </si>
  <si>
    <t>ALF z Siwcowego Grodu</t>
  </si>
  <si>
    <t>DALI zo Škorupova</t>
  </si>
  <si>
    <t>Patrik Trnka</t>
  </si>
  <si>
    <t>LUCIE z Roštěnských boří</t>
  </si>
  <si>
    <t>Libor Julínek</t>
  </si>
  <si>
    <t>RON Červený hrun</t>
  </si>
  <si>
    <t>MUDr. Igor Mihók</t>
  </si>
  <si>
    <t>ROMY Červený hrun</t>
  </si>
  <si>
    <t>Samuel Kvanka / Ing. Soňa Kvanková</t>
  </si>
  <si>
    <t>ARIA spod Tománkovho Lazu</t>
  </si>
  <si>
    <t>SYDNY z Heneberk</t>
  </si>
  <si>
    <t>Igor Tománek</t>
  </si>
  <si>
    <t>PASJA z Siwcowego Grodu</t>
  </si>
  <si>
    <t>HČ</t>
  </si>
  <si>
    <t>5</t>
  </si>
  <si>
    <t>6</t>
  </si>
  <si>
    <t>4.</t>
  </si>
  <si>
    <t>5.</t>
  </si>
  <si>
    <t>6.</t>
  </si>
  <si>
    <t>7.</t>
  </si>
  <si>
    <t>10.</t>
  </si>
  <si>
    <t>8.</t>
  </si>
  <si>
    <t>9.</t>
  </si>
  <si>
    <t>11.</t>
  </si>
  <si>
    <t>15.</t>
  </si>
  <si>
    <t>16.</t>
  </si>
  <si>
    <t>17.</t>
  </si>
  <si>
    <t>18.</t>
  </si>
  <si>
    <t>víťaz 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</si>
</sst>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charset val="238"/>
    </font>
    <font>
      <b/>
      <i/>
      <u/>
      <sz val="12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69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2" xfId="0" applyFont="1" applyBorder="1"/>
    <xf numFmtId="0" fontId="0" fillId="0" borderId="3" xfId="0" applyBorder="1" applyAlignment="1">
      <alignment horizontal="center"/>
    </xf>
    <xf numFmtId="0" fontId="1" fillId="0" borderId="1" xfId="0" applyFont="1" applyBorder="1"/>
    <xf numFmtId="0" fontId="6" fillId="0" borderId="1" xfId="1" applyBorder="1"/>
    <xf numFmtId="0" fontId="5" fillId="0" borderId="1" xfId="0" applyFont="1" applyBorder="1"/>
    <xf numFmtId="0" fontId="0" fillId="0" borderId="1" xfId="1" applyFont="1" applyBorder="1"/>
    <xf numFmtId="0" fontId="1" fillId="0" borderId="4" xfId="0" applyFont="1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4" xfId="0" applyBorder="1"/>
    <xf numFmtId="0" fontId="7" fillId="0" borderId="4" xfId="0" applyFont="1" applyBorder="1"/>
    <xf numFmtId="0" fontId="8" fillId="0" borderId="4" xfId="0" applyFont="1" applyBorder="1"/>
    <xf numFmtId="0" fontId="6" fillId="0" borderId="4" xfId="1" applyBorder="1"/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7" xfId="0" applyFont="1" applyBorder="1"/>
    <xf numFmtId="0" fontId="7" fillId="0" borderId="2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2" borderId="29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9" xfId="0" applyFont="1" applyFill="1" applyBorder="1"/>
    <xf numFmtId="0" fontId="7" fillId="2" borderId="30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7" fillId="2" borderId="20" xfId="0" applyFont="1" applyFill="1" applyBorder="1"/>
    <xf numFmtId="0" fontId="7" fillId="2" borderId="29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0" borderId="3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/>
    </xf>
    <xf numFmtId="2" fontId="7" fillId="2" borderId="33" xfId="0" applyNumberFormat="1" applyFont="1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2" borderId="17" xfId="0" applyFont="1" applyFill="1" applyBorder="1"/>
    <xf numFmtId="0" fontId="7" fillId="2" borderId="17" xfId="0" applyFont="1" applyFill="1" applyBorder="1" applyAlignment="1">
      <alignment horizontal="left"/>
    </xf>
    <xf numFmtId="0" fontId="7" fillId="2" borderId="37" xfId="0" applyFont="1" applyFill="1" applyBorder="1" applyAlignment="1">
      <alignment horizontal="center"/>
    </xf>
    <xf numFmtId="0" fontId="7" fillId="2" borderId="36" xfId="0" applyFont="1" applyFill="1" applyBorder="1" applyAlignment="1">
      <alignment horizontal="left"/>
    </xf>
    <xf numFmtId="0" fontId="7" fillId="2" borderId="38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/>
    <xf numFmtId="0" fontId="0" fillId="3" borderId="0" xfId="0" applyFill="1"/>
    <xf numFmtId="0" fontId="3" fillId="0" borderId="2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7" fillId="2" borderId="43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2" borderId="42" xfId="0" applyFont="1" applyFill="1" applyBorder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center" vertical="top"/>
    </xf>
    <xf numFmtId="0" fontId="7" fillId="2" borderId="19" xfId="0" applyFont="1" applyFill="1" applyBorder="1" applyAlignment="1">
      <alignment horizontal="center"/>
    </xf>
    <xf numFmtId="0" fontId="2" fillId="0" borderId="0" xfId="0" quotePrefix="1" applyFont="1" applyAlignment="1">
      <alignment horizontal="left"/>
    </xf>
    <xf numFmtId="0" fontId="7" fillId="2" borderId="1" xfId="0" quotePrefix="1" applyFont="1" applyFill="1" applyBorder="1" applyAlignment="1">
      <alignment horizontal="left"/>
    </xf>
    <xf numFmtId="0" fontId="7" fillId="2" borderId="1" xfId="0" quotePrefix="1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 vertical="top"/>
    </xf>
    <xf numFmtId="0" fontId="7" fillId="2" borderId="40" xfId="0" quotePrefix="1" applyFont="1" applyFill="1" applyBorder="1" applyAlignment="1">
      <alignment horizontal="center"/>
    </xf>
    <xf numFmtId="0" fontId="7" fillId="2" borderId="39" xfId="0" quotePrefix="1" applyFont="1" applyFill="1" applyBorder="1" applyAlignment="1">
      <alignment horizontal="center"/>
    </xf>
    <xf numFmtId="0" fontId="7" fillId="2" borderId="33" xfId="0" quotePrefix="1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5" xfId="0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5" xfId="0" applyFont="1" applyFill="1" applyBorder="1"/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/>
    <xf numFmtId="0" fontId="7" fillId="2" borderId="47" xfId="0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7" fillId="2" borderId="48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9" fillId="0" borderId="2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9" xfId="0" quotePrefix="1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0" fillId="0" borderId="7" xfId="0" applyBorder="1"/>
    <xf numFmtId="0" fontId="7" fillId="0" borderId="17" xfId="0" applyFont="1" applyBorder="1" applyAlignment="1">
      <alignment wrapText="1"/>
    </xf>
    <xf numFmtId="0" fontId="7" fillId="0" borderId="17" xfId="0" applyFont="1" applyBorder="1"/>
    <xf numFmtId="0" fontId="0" fillId="0" borderId="17" xfId="0" applyBorder="1"/>
    <xf numFmtId="0" fontId="7" fillId="2" borderId="17" xfId="0" applyFont="1" applyFill="1" applyBorder="1" applyAlignment="1">
      <alignment horizontal="center"/>
    </xf>
    <xf numFmtId="0" fontId="0" fillId="3" borderId="26" xfId="0" applyFill="1" applyBorder="1"/>
    <xf numFmtId="0" fontId="9" fillId="2" borderId="2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 vertical="center"/>
    </xf>
    <xf numFmtId="0" fontId="0" fillId="2" borderId="0" xfId="0" applyFill="1"/>
  </cellXfs>
  <cellStyles count="2">
    <cellStyle name="Normal_Sheet1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95"/>
  <sheetViews>
    <sheetView workbookViewId="0">
      <selection activeCell="B27" sqref="B27"/>
    </sheetView>
  </sheetViews>
  <sheetFormatPr defaultRowHeight="13.2" x14ac:dyDescent="0.25"/>
  <cols>
    <col min="1" max="1" width="3.44140625" customWidth="1"/>
    <col min="2" max="2" width="25.6640625" customWidth="1"/>
    <col min="3" max="3" width="4.88671875" customWidth="1"/>
    <col min="4" max="4" width="4.6640625" customWidth="1"/>
    <col min="5" max="5" width="27.44140625" customWidth="1"/>
    <col min="6" max="7" width="4.6640625" style="10" customWidth="1"/>
    <col min="8" max="8" width="3" style="10" customWidth="1"/>
    <col min="9" max="10" width="6.44140625" style="10" customWidth="1"/>
    <col min="11" max="11" width="5.6640625" style="10" customWidth="1"/>
    <col min="12" max="12" width="5.44140625" style="10" customWidth="1"/>
    <col min="13" max="13" width="5.5546875" style="10" customWidth="1"/>
    <col min="14" max="14" width="4.5546875" style="10" customWidth="1"/>
    <col min="15" max="15" width="5.6640625" style="10" customWidth="1"/>
    <col min="16" max="16" width="6.44140625" style="10" customWidth="1"/>
    <col min="17" max="18" width="6.33203125" style="10" customWidth="1"/>
    <col min="19" max="19" width="6" style="10" customWidth="1"/>
    <col min="20" max="20" width="4.6640625" style="10" customWidth="1"/>
    <col min="21" max="21" width="6" style="10" customWidth="1"/>
  </cols>
  <sheetData>
    <row r="1" spans="1:25" ht="16.2" thickBot="1" x14ac:dyDescent="0.35">
      <c r="E1" s="1" t="s">
        <v>13</v>
      </c>
      <c r="F1" s="130" t="s">
        <v>131</v>
      </c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0"/>
      <c r="W1" s="130"/>
      <c r="X1" s="130"/>
      <c r="Y1" s="130"/>
    </row>
    <row r="2" spans="1:25" ht="13.8" thickBot="1" x14ac:dyDescent="0.3">
      <c r="F2" s="14"/>
      <c r="G2" s="11"/>
      <c r="H2" s="11"/>
      <c r="I2" s="15" t="s">
        <v>0</v>
      </c>
      <c r="J2" s="11"/>
      <c r="K2" s="11"/>
      <c r="L2" s="11"/>
      <c r="M2" s="11"/>
      <c r="N2" s="14"/>
      <c r="O2" s="11"/>
      <c r="P2" s="15" t="s">
        <v>1</v>
      </c>
      <c r="Q2" s="11"/>
      <c r="R2" s="11"/>
      <c r="S2" s="11"/>
      <c r="T2" s="11"/>
      <c r="U2" s="16" t="s">
        <v>2</v>
      </c>
    </row>
    <row r="3" spans="1:25" ht="13.8" thickBot="1" x14ac:dyDescent="0.3">
      <c r="A3" s="3" t="s">
        <v>4</v>
      </c>
      <c r="B3" s="3" t="s">
        <v>5</v>
      </c>
      <c r="C3" s="3"/>
      <c r="D3" s="3"/>
      <c r="E3" s="3" t="s">
        <v>6</v>
      </c>
      <c r="F3" s="17" t="s">
        <v>7</v>
      </c>
      <c r="G3" s="128" t="s">
        <v>8</v>
      </c>
      <c r="H3" s="129"/>
      <c r="I3" s="18" t="s">
        <v>9</v>
      </c>
      <c r="J3" s="18" t="s">
        <v>10</v>
      </c>
      <c r="K3" s="18" t="s">
        <v>11</v>
      </c>
      <c r="L3" s="18" t="s">
        <v>14</v>
      </c>
      <c r="M3" s="19" t="s">
        <v>3</v>
      </c>
      <c r="N3" s="17" t="s">
        <v>7</v>
      </c>
      <c r="O3" s="20" t="s">
        <v>8</v>
      </c>
      <c r="P3" s="18" t="s">
        <v>9</v>
      </c>
      <c r="Q3" s="18" t="s">
        <v>10</v>
      </c>
      <c r="R3" s="18" t="s">
        <v>11</v>
      </c>
      <c r="S3" s="18" t="s">
        <v>14</v>
      </c>
      <c r="T3" s="21" t="s">
        <v>3</v>
      </c>
      <c r="U3" s="22" t="s">
        <v>12</v>
      </c>
    </row>
    <row r="4" spans="1:25" ht="15.75" customHeight="1" x14ac:dyDescent="0.25">
      <c r="A4" s="61">
        <v>44</v>
      </c>
      <c r="B4" s="62" t="s">
        <v>135</v>
      </c>
      <c r="C4" s="63" t="s">
        <v>15</v>
      </c>
      <c r="D4" s="64" t="s">
        <v>26</v>
      </c>
      <c r="E4" s="65" t="s">
        <v>97</v>
      </c>
      <c r="F4" s="66">
        <v>3</v>
      </c>
      <c r="G4" s="67" t="s">
        <v>20</v>
      </c>
      <c r="H4" s="68">
        <v>1</v>
      </c>
      <c r="I4" s="69">
        <v>0.27</v>
      </c>
      <c r="J4" s="70" t="s">
        <v>21</v>
      </c>
      <c r="K4" s="70">
        <v>72</v>
      </c>
      <c r="L4" s="70" t="s">
        <v>23</v>
      </c>
      <c r="M4" s="81">
        <v>1</v>
      </c>
      <c r="N4" s="25"/>
      <c r="O4" s="26"/>
      <c r="P4" s="27"/>
      <c r="Q4" s="13"/>
      <c r="R4" s="13"/>
      <c r="S4" s="13"/>
      <c r="T4" s="28"/>
      <c r="U4" s="29">
        <f t="shared" ref="U4:U35" si="0">SUM(M4,T4)</f>
        <v>1</v>
      </c>
    </row>
    <row r="5" spans="1:25" ht="15.75" customHeight="1" x14ac:dyDescent="0.25">
      <c r="A5" s="71">
        <v>13</v>
      </c>
      <c r="B5" s="60" t="s">
        <v>123</v>
      </c>
      <c r="C5" s="63" t="s">
        <v>15</v>
      </c>
      <c r="D5" s="64" t="s">
        <v>26</v>
      </c>
      <c r="E5" s="72" t="s">
        <v>124</v>
      </c>
      <c r="F5" s="73">
        <v>1</v>
      </c>
      <c r="G5" s="59" t="s">
        <v>20</v>
      </c>
      <c r="H5" s="59">
        <v>1</v>
      </c>
      <c r="I5" s="74">
        <v>0.32</v>
      </c>
      <c r="J5" s="59" t="s">
        <v>21</v>
      </c>
      <c r="K5" s="59">
        <v>72</v>
      </c>
      <c r="L5" s="59" t="s">
        <v>23</v>
      </c>
      <c r="M5" s="82">
        <v>2</v>
      </c>
      <c r="N5" s="25"/>
      <c r="O5" s="26"/>
      <c r="P5" s="27"/>
      <c r="Q5" s="13"/>
      <c r="R5" s="13"/>
      <c r="S5" s="13"/>
      <c r="T5" s="28"/>
      <c r="U5" s="29">
        <f t="shared" si="0"/>
        <v>2</v>
      </c>
    </row>
    <row r="6" spans="1:25" ht="15.75" customHeight="1" x14ac:dyDescent="0.25">
      <c r="A6" s="71">
        <v>45</v>
      </c>
      <c r="B6" s="60" t="s">
        <v>125</v>
      </c>
      <c r="C6" s="63" t="s">
        <v>15</v>
      </c>
      <c r="D6" s="64" t="s">
        <v>25</v>
      </c>
      <c r="E6" s="65" t="s">
        <v>108</v>
      </c>
      <c r="F6" s="73">
        <v>4</v>
      </c>
      <c r="G6" s="59" t="s">
        <v>20</v>
      </c>
      <c r="H6" s="59">
        <v>1</v>
      </c>
      <c r="I6" s="74">
        <v>0.37</v>
      </c>
      <c r="J6" s="59" t="s">
        <v>21</v>
      </c>
      <c r="K6" s="59">
        <v>72</v>
      </c>
      <c r="L6" s="59" t="s">
        <v>23</v>
      </c>
      <c r="M6" s="82">
        <v>3</v>
      </c>
      <c r="N6" s="25"/>
      <c r="O6" s="26"/>
      <c r="P6" s="27"/>
      <c r="Q6" s="13"/>
      <c r="R6" s="13"/>
      <c r="S6" s="13"/>
      <c r="T6" s="28"/>
      <c r="U6" s="29">
        <f t="shared" si="0"/>
        <v>3</v>
      </c>
    </row>
    <row r="7" spans="1:25" ht="15.75" customHeight="1" x14ac:dyDescent="0.25">
      <c r="A7" s="71">
        <v>17</v>
      </c>
      <c r="B7" s="60" t="s">
        <v>126</v>
      </c>
      <c r="C7" s="70" t="s">
        <v>15</v>
      </c>
      <c r="D7" s="70" t="s">
        <v>25</v>
      </c>
      <c r="E7" s="75" t="s">
        <v>37</v>
      </c>
      <c r="F7" s="76">
        <v>2</v>
      </c>
      <c r="G7" s="59" t="s">
        <v>20</v>
      </c>
      <c r="H7" s="59">
        <v>1</v>
      </c>
      <c r="I7" s="74">
        <v>0.59</v>
      </c>
      <c r="J7" s="59" t="s">
        <v>21</v>
      </c>
      <c r="K7" s="59">
        <v>72</v>
      </c>
      <c r="L7" s="59" t="s">
        <v>23</v>
      </c>
      <c r="M7" s="82">
        <v>4</v>
      </c>
      <c r="N7" s="25"/>
      <c r="O7" s="26"/>
      <c r="P7" s="27"/>
      <c r="Q7" s="13"/>
      <c r="R7" s="13"/>
      <c r="S7" s="13"/>
      <c r="T7" s="28"/>
      <c r="U7" s="29">
        <f t="shared" si="0"/>
        <v>4</v>
      </c>
    </row>
    <row r="8" spans="1:25" ht="15.75" customHeight="1" x14ac:dyDescent="0.25">
      <c r="A8" s="71">
        <v>15</v>
      </c>
      <c r="B8" s="60" t="s">
        <v>33</v>
      </c>
      <c r="C8" s="77" t="s">
        <v>15</v>
      </c>
      <c r="D8" s="77" t="s">
        <v>25</v>
      </c>
      <c r="E8" s="78" t="s">
        <v>69</v>
      </c>
      <c r="F8" s="76">
        <v>2</v>
      </c>
      <c r="G8" s="59" t="s">
        <v>20</v>
      </c>
      <c r="H8" s="59">
        <v>1</v>
      </c>
      <c r="I8" s="74">
        <v>1.1100000000000001</v>
      </c>
      <c r="J8" s="59" t="s">
        <v>21</v>
      </c>
      <c r="K8" s="59">
        <v>72</v>
      </c>
      <c r="L8" s="59" t="s">
        <v>23</v>
      </c>
      <c r="M8" s="82">
        <v>5</v>
      </c>
      <c r="N8" s="25"/>
      <c r="O8" s="26"/>
      <c r="P8" s="27"/>
      <c r="Q8" s="13"/>
      <c r="R8" s="13"/>
      <c r="S8" s="13"/>
      <c r="T8" s="28"/>
      <c r="U8" s="29">
        <f t="shared" si="0"/>
        <v>5</v>
      </c>
    </row>
    <row r="9" spans="1:25" ht="15.75" customHeight="1" x14ac:dyDescent="0.25">
      <c r="A9" s="71">
        <v>2</v>
      </c>
      <c r="B9" s="60" t="s">
        <v>63</v>
      </c>
      <c r="C9" s="59" t="s">
        <v>15</v>
      </c>
      <c r="D9" s="59" t="s">
        <v>26</v>
      </c>
      <c r="E9" s="60" t="s">
        <v>137</v>
      </c>
      <c r="F9" s="76">
        <v>3</v>
      </c>
      <c r="G9" s="59" t="s">
        <v>20</v>
      </c>
      <c r="H9" s="59">
        <v>1</v>
      </c>
      <c r="I9" s="74">
        <v>1.24</v>
      </c>
      <c r="J9" s="59" t="s">
        <v>21</v>
      </c>
      <c r="K9" s="59">
        <v>72</v>
      </c>
      <c r="L9" s="59" t="s">
        <v>23</v>
      </c>
      <c r="M9" s="82">
        <v>6</v>
      </c>
      <c r="N9" s="25"/>
      <c r="O9" s="26"/>
      <c r="P9" s="27"/>
      <c r="Q9" s="13"/>
      <c r="R9" s="13"/>
      <c r="S9" s="13"/>
      <c r="T9" s="28"/>
      <c r="U9" s="29">
        <f t="shared" si="0"/>
        <v>6</v>
      </c>
    </row>
    <row r="10" spans="1:25" ht="15.75" customHeight="1" x14ac:dyDescent="0.25">
      <c r="A10" s="71">
        <v>3</v>
      </c>
      <c r="B10" s="60" t="s">
        <v>47</v>
      </c>
      <c r="C10" s="59" t="s">
        <v>15</v>
      </c>
      <c r="D10" s="59" t="s">
        <v>26</v>
      </c>
      <c r="E10" s="79" t="s">
        <v>48</v>
      </c>
      <c r="F10" s="76">
        <v>3</v>
      </c>
      <c r="G10" s="59" t="s">
        <v>20</v>
      </c>
      <c r="H10" s="59">
        <v>1</v>
      </c>
      <c r="I10" s="74">
        <v>1.32</v>
      </c>
      <c r="J10" s="59" t="s">
        <v>21</v>
      </c>
      <c r="K10" s="59">
        <v>72</v>
      </c>
      <c r="L10" s="59" t="s">
        <v>23</v>
      </c>
      <c r="M10" s="82">
        <v>7</v>
      </c>
      <c r="N10" s="25"/>
      <c r="O10" s="33"/>
      <c r="P10" s="27"/>
      <c r="Q10" s="13"/>
      <c r="R10" s="13"/>
      <c r="S10" s="13"/>
      <c r="T10" s="28"/>
      <c r="U10" s="29">
        <f t="shared" si="0"/>
        <v>7</v>
      </c>
    </row>
    <row r="11" spans="1:25" ht="15.75" customHeight="1" x14ac:dyDescent="0.25">
      <c r="A11" s="71">
        <v>18</v>
      </c>
      <c r="B11" s="60" t="s">
        <v>56</v>
      </c>
      <c r="C11" s="59" t="s">
        <v>15</v>
      </c>
      <c r="D11" s="59" t="s">
        <v>25</v>
      </c>
      <c r="E11" s="60" t="s">
        <v>57</v>
      </c>
      <c r="F11" s="76">
        <v>3</v>
      </c>
      <c r="G11" s="59" t="s">
        <v>20</v>
      </c>
      <c r="H11" s="59">
        <v>1</v>
      </c>
      <c r="I11" s="74">
        <v>1.46</v>
      </c>
      <c r="J11" s="59" t="s">
        <v>21</v>
      </c>
      <c r="K11" s="59">
        <v>72</v>
      </c>
      <c r="L11" s="59" t="s">
        <v>23</v>
      </c>
      <c r="M11" s="82">
        <v>8</v>
      </c>
      <c r="N11" s="23"/>
      <c r="O11" s="37"/>
      <c r="P11" s="35"/>
      <c r="Q11" s="24"/>
      <c r="R11" s="24"/>
      <c r="S11" s="24"/>
      <c r="T11" s="34"/>
      <c r="U11" s="36">
        <f t="shared" si="0"/>
        <v>8</v>
      </c>
    </row>
    <row r="12" spans="1:25" ht="15.75" customHeight="1" x14ac:dyDescent="0.25">
      <c r="A12" s="71">
        <v>19</v>
      </c>
      <c r="B12" s="60" t="s">
        <v>77</v>
      </c>
      <c r="C12" s="59" t="s">
        <v>15</v>
      </c>
      <c r="D12" s="59" t="s">
        <v>25</v>
      </c>
      <c r="E12" s="79" t="s">
        <v>76</v>
      </c>
      <c r="F12" s="76">
        <v>3</v>
      </c>
      <c r="G12" s="59" t="s">
        <v>20</v>
      </c>
      <c r="H12" s="59">
        <v>1</v>
      </c>
      <c r="I12" s="74">
        <v>1.52</v>
      </c>
      <c r="J12" s="59" t="s">
        <v>21</v>
      </c>
      <c r="K12" s="59">
        <v>72</v>
      </c>
      <c r="L12" s="59" t="s">
        <v>23</v>
      </c>
      <c r="M12" s="82">
        <v>9</v>
      </c>
      <c r="N12" s="25"/>
      <c r="O12" s="13"/>
      <c r="P12" s="27"/>
      <c r="Q12" s="13"/>
      <c r="R12" s="13"/>
      <c r="S12" s="13"/>
      <c r="T12" s="28"/>
      <c r="U12" s="29">
        <f t="shared" si="0"/>
        <v>9</v>
      </c>
    </row>
    <row r="13" spans="1:25" ht="15.75" customHeight="1" x14ac:dyDescent="0.25">
      <c r="A13" s="71">
        <v>49</v>
      </c>
      <c r="B13" s="60" t="s">
        <v>86</v>
      </c>
      <c r="C13" s="59" t="s">
        <v>15</v>
      </c>
      <c r="D13" s="77" t="s">
        <v>25</v>
      </c>
      <c r="E13" s="60" t="s">
        <v>87</v>
      </c>
      <c r="F13" s="76">
        <v>5</v>
      </c>
      <c r="G13" s="59" t="s">
        <v>20</v>
      </c>
      <c r="H13" s="59">
        <v>1</v>
      </c>
      <c r="I13" s="74">
        <v>2.1800000000000002</v>
      </c>
      <c r="J13" s="59" t="s">
        <v>21</v>
      </c>
      <c r="K13" s="59">
        <v>72</v>
      </c>
      <c r="L13" s="59" t="s">
        <v>23</v>
      </c>
      <c r="M13" s="82">
        <v>10</v>
      </c>
      <c r="N13" s="25"/>
      <c r="O13" s="26"/>
      <c r="P13" s="27"/>
      <c r="Q13" s="13"/>
      <c r="R13" s="13"/>
      <c r="S13" s="13"/>
      <c r="T13" s="28"/>
      <c r="U13" s="29">
        <f t="shared" si="0"/>
        <v>10</v>
      </c>
    </row>
    <row r="14" spans="1:25" ht="15.75" customHeight="1" x14ac:dyDescent="0.25">
      <c r="A14" s="71">
        <v>30</v>
      </c>
      <c r="B14" s="60" t="s">
        <v>88</v>
      </c>
      <c r="C14" s="59" t="s">
        <v>16</v>
      </c>
      <c r="D14" s="59" t="s">
        <v>25</v>
      </c>
      <c r="E14" s="79" t="s">
        <v>22</v>
      </c>
      <c r="F14" s="76" t="s">
        <v>45</v>
      </c>
      <c r="G14" s="59" t="s">
        <v>20</v>
      </c>
      <c r="H14" s="59">
        <v>1</v>
      </c>
      <c r="I14" s="74">
        <v>2.33</v>
      </c>
      <c r="J14" s="59" t="s">
        <v>21</v>
      </c>
      <c r="K14" s="59">
        <v>72</v>
      </c>
      <c r="L14" s="59" t="s">
        <v>23</v>
      </c>
      <c r="M14" s="82">
        <v>11</v>
      </c>
      <c r="N14" s="25"/>
      <c r="O14" s="26"/>
      <c r="P14" s="27"/>
      <c r="Q14" s="13"/>
      <c r="R14" s="13"/>
      <c r="S14" s="13"/>
      <c r="T14" s="28"/>
      <c r="U14" s="29">
        <f t="shared" si="0"/>
        <v>11</v>
      </c>
    </row>
    <row r="15" spans="1:25" ht="15.75" customHeight="1" x14ac:dyDescent="0.25">
      <c r="A15" s="71">
        <v>23</v>
      </c>
      <c r="B15" s="60" t="s">
        <v>49</v>
      </c>
      <c r="C15" s="59" t="s">
        <v>15</v>
      </c>
      <c r="D15" s="59" t="s">
        <v>25</v>
      </c>
      <c r="E15" s="79" t="s">
        <v>27</v>
      </c>
      <c r="F15" s="76">
        <v>5</v>
      </c>
      <c r="G15" s="59" t="s">
        <v>20</v>
      </c>
      <c r="H15" s="59">
        <v>1</v>
      </c>
      <c r="I15" s="74">
        <v>5.0199999999999996</v>
      </c>
      <c r="J15" s="59" t="s">
        <v>21</v>
      </c>
      <c r="K15" s="59">
        <v>72</v>
      </c>
      <c r="L15" s="59" t="s">
        <v>23</v>
      </c>
      <c r="M15" s="82">
        <v>12</v>
      </c>
      <c r="N15" s="25"/>
      <c r="O15" s="26"/>
      <c r="P15" s="27"/>
      <c r="Q15" s="13"/>
      <c r="R15" s="13"/>
      <c r="S15" s="13"/>
      <c r="T15" s="28"/>
      <c r="U15" s="29">
        <f t="shared" si="0"/>
        <v>12</v>
      </c>
    </row>
    <row r="16" spans="1:25" ht="15.75" customHeight="1" x14ac:dyDescent="0.25">
      <c r="A16" s="71">
        <v>35</v>
      </c>
      <c r="B16" s="60" t="s">
        <v>117</v>
      </c>
      <c r="C16" s="59" t="s">
        <v>15</v>
      </c>
      <c r="D16" s="59" t="s">
        <v>26</v>
      </c>
      <c r="E16" s="79" t="s">
        <v>38</v>
      </c>
      <c r="F16" s="76" t="s">
        <v>45</v>
      </c>
      <c r="G16" s="59" t="s">
        <v>20</v>
      </c>
      <c r="H16" s="59">
        <v>1</v>
      </c>
      <c r="I16" s="74">
        <v>6.4</v>
      </c>
      <c r="J16" s="59" t="s">
        <v>21</v>
      </c>
      <c r="K16" s="59">
        <v>72</v>
      </c>
      <c r="L16" s="59" t="s">
        <v>23</v>
      </c>
      <c r="M16" s="82">
        <v>13</v>
      </c>
      <c r="N16" s="25"/>
      <c r="O16" s="26"/>
      <c r="P16" s="27"/>
      <c r="Q16" s="13"/>
      <c r="R16" s="13"/>
      <c r="S16" s="13"/>
      <c r="T16" s="28"/>
      <c r="U16" s="29">
        <f t="shared" si="0"/>
        <v>13</v>
      </c>
    </row>
    <row r="17" spans="1:21" ht="15.75" customHeight="1" x14ac:dyDescent="0.25">
      <c r="A17" s="71">
        <v>37</v>
      </c>
      <c r="B17" s="60" t="s">
        <v>115</v>
      </c>
      <c r="C17" s="59" t="s">
        <v>15</v>
      </c>
      <c r="D17" s="59" t="s">
        <v>25</v>
      </c>
      <c r="E17" s="79" t="s">
        <v>116</v>
      </c>
      <c r="F17" s="76">
        <v>2</v>
      </c>
      <c r="G17" s="59" t="s">
        <v>46</v>
      </c>
      <c r="H17" s="59">
        <v>4</v>
      </c>
      <c r="I17" s="74">
        <v>0.43</v>
      </c>
      <c r="J17" s="59" t="s">
        <v>21</v>
      </c>
      <c r="K17" s="59">
        <v>72</v>
      </c>
      <c r="L17" s="59" t="s">
        <v>23</v>
      </c>
      <c r="M17" s="82">
        <v>14</v>
      </c>
      <c r="N17" s="25"/>
      <c r="O17" s="26"/>
      <c r="P17" s="27"/>
      <c r="Q17" s="13"/>
      <c r="R17" s="13"/>
      <c r="S17" s="13"/>
      <c r="T17" s="28"/>
      <c r="U17" s="29">
        <f t="shared" si="0"/>
        <v>14</v>
      </c>
    </row>
    <row r="18" spans="1:21" ht="15.75" customHeight="1" x14ac:dyDescent="0.25">
      <c r="A18" s="71">
        <v>41</v>
      </c>
      <c r="B18" s="60" t="s">
        <v>89</v>
      </c>
      <c r="C18" s="59" t="s">
        <v>15</v>
      </c>
      <c r="D18" s="59" t="s">
        <v>25</v>
      </c>
      <c r="E18" s="60" t="s">
        <v>90</v>
      </c>
      <c r="F18" s="76">
        <v>2</v>
      </c>
      <c r="G18" s="59" t="s">
        <v>46</v>
      </c>
      <c r="H18" s="59">
        <v>4</v>
      </c>
      <c r="I18" s="74">
        <v>4.43</v>
      </c>
      <c r="J18" s="59" t="s">
        <v>21</v>
      </c>
      <c r="K18" s="59">
        <v>72</v>
      </c>
      <c r="L18" s="59" t="s">
        <v>23</v>
      </c>
      <c r="M18" s="82">
        <v>15</v>
      </c>
      <c r="N18" s="25"/>
      <c r="O18" s="26"/>
      <c r="P18" s="27"/>
      <c r="Q18" s="13"/>
      <c r="R18" s="13"/>
      <c r="S18" s="13"/>
      <c r="T18" s="28"/>
      <c r="U18" s="29">
        <f t="shared" si="0"/>
        <v>15</v>
      </c>
    </row>
    <row r="19" spans="1:21" ht="15.75" customHeight="1" x14ac:dyDescent="0.25">
      <c r="A19" s="71">
        <v>50</v>
      </c>
      <c r="B19" s="60" t="s">
        <v>107</v>
      </c>
      <c r="C19" s="59" t="s">
        <v>15</v>
      </c>
      <c r="D19" s="59" t="s">
        <v>25</v>
      </c>
      <c r="E19" s="60" t="s">
        <v>108</v>
      </c>
      <c r="F19" s="76">
        <v>5</v>
      </c>
      <c r="G19" s="59" t="s">
        <v>17</v>
      </c>
      <c r="H19" s="59">
        <v>6</v>
      </c>
      <c r="I19" s="74">
        <v>1.27</v>
      </c>
      <c r="J19" s="59" t="s">
        <v>18</v>
      </c>
      <c r="K19" s="59">
        <v>64</v>
      </c>
      <c r="L19" s="59" t="s">
        <v>23</v>
      </c>
      <c r="M19" s="82">
        <v>16</v>
      </c>
      <c r="N19" s="25"/>
      <c r="O19" s="26"/>
      <c r="P19" s="27"/>
      <c r="Q19" s="13"/>
      <c r="R19" s="13"/>
      <c r="S19" s="13"/>
      <c r="T19" s="28"/>
      <c r="U19" s="29">
        <f t="shared" si="0"/>
        <v>16</v>
      </c>
    </row>
    <row r="20" spans="1:21" ht="15.75" customHeight="1" x14ac:dyDescent="0.25">
      <c r="A20" s="71">
        <v>11</v>
      </c>
      <c r="B20" s="60" t="s">
        <v>80</v>
      </c>
      <c r="C20" s="63" t="s">
        <v>15</v>
      </c>
      <c r="D20" s="63" t="s">
        <v>25</v>
      </c>
      <c r="E20" s="80" t="s">
        <v>36</v>
      </c>
      <c r="F20" s="76">
        <v>3</v>
      </c>
      <c r="G20" s="59" t="s">
        <v>17</v>
      </c>
      <c r="H20" s="59">
        <v>6</v>
      </c>
      <c r="I20" s="74">
        <v>1.58</v>
      </c>
      <c r="J20" s="59" t="s">
        <v>18</v>
      </c>
      <c r="K20" s="59">
        <v>64</v>
      </c>
      <c r="L20" s="59" t="s">
        <v>23</v>
      </c>
      <c r="M20" s="82">
        <v>17</v>
      </c>
      <c r="N20" s="25"/>
      <c r="O20" s="26"/>
      <c r="P20" s="27"/>
      <c r="Q20" s="13"/>
      <c r="R20" s="13"/>
      <c r="S20" s="13"/>
      <c r="T20" s="28"/>
      <c r="U20" s="29">
        <f t="shared" si="0"/>
        <v>17</v>
      </c>
    </row>
    <row r="21" spans="1:21" ht="15.75" customHeight="1" x14ac:dyDescent="0.25">
      <c r="A21" s="71">
        <v>32</v>
      </c>
      <c r="B21" s="60" t="s">
        <v>100</v>
      </c>
      <c r="C21" s="59" t="s">
        <v>15</v>
      </c>
      <c r="D21" s="59" t="s">
        <v>25</v>
      </c>
      <c r="E21" s="62" t="s">
        <v>101</v>
      </c>
      <c r="F21" s="76">
        <v>5</v>
      </c>
      <c r="G21" s="59" t="s">
        <v>40</v>
      </c>
      <c r="H21" s="59">
        <v>7</v>
      </c>
      <c r="I21" s="74">
        <v>0.24</v>
      </c>
      <c r="J21" s="59" t="s">
        <v>18</v>
      </c>
      <c r="K21" s="59">
        <v>64</v>
      </c>
      <c r="L21" s="59" t="s">
        <v>23</v>
      </c>
      <c r="M21" s="82">
        <v>18</v>
      </c>
      <c r="N21" s="25"/>
      <c r="O21" s="26"/>
      <c r="P21" s="27"/>
      <c r="Q21" s="13"/>
      <c r="R21" s="13"/>
      <c r="S21" s="13"/>
      <c r="T21" s="28"/>
      <c r="U21" s="29">
        <f t="shared" si="0"/>
        <v>18</v>
      </c>
    </row>
    <row r="22" spans="1:21" ht="15.75" customHeight="1" x14ac:dyDescent="0.25">
      <c r="A22" s="71">
        <v>7</v>
      </c>
      <c r="B22" s="60" t="s">
        <v>71</v>
      </c>
      <c r="C22" s="59" t="s">
        <v>15</v>
      </c>
      <c r="D22" s="59" t="s">
        <v>25</v>
      </c>
      <c r="E22" s="60" t="s">
        <v>72</v>
      </c>
      <c r="F22" s="76">
        <v>5</v>
      </c>
      <c r="G22" s="59" t="s">
        <v>41</v>
      </c>
      <c r="H22" s="59">
        <v>8</v>
      </c>
      <c r="I22" s="74">
        <v>0.31</v>
      </c>
      <c r="J22" s="59" t="s">
        <v>18</v>
      </c>
      <c r="K22" s="59">
        <v>64</v>
      </c>
      <c r="L22" s="59" t="s">
        <v>23</v>
      </c>
      <c r="M22" s="82">
        <v>19</v>
      </c>
      <c r="N22" s="25"/>
      <c r="O22" s="26"/>
      <c r="P22" s="27"/>
      <c r="Q22" s="13"/>
      <c r="R22" s="13"/>
      <c r="S22" s="13"/>
      <c r="T22" s="28"/>
      <c r="U22" s="29">
        <f t="shared" si="0"/>
        <v>19</v>
      </c>
    </row>
    <row r="23" spans="1:21" ht="15.75" customHeight="1" x14ac:dyDescent="0.25">
      <c r="A23" s="71">
        <v>12</v>
      </c>
      <c r="B23" s="60" t="s">
        <v>60</v>
      </c>
      <c r="C23" s="59" t="s">
        <v>15</v>
      </c>
      <c r="D23" s="59" t="s">
        <v>25</v>
      </c>
      <c r="E23" s="79" t="s">
        <v>59</v>
      </c>
      <c r="F23" s="76">
        <v>1</v>
      </c>
      <c r="G23" s="59" t="s">
        <v>133</v>
      </c>
      <c r="H23" s="59">
        <v>9</v>
      </c>
      <c r="I23" s="74">
        <v>10</v>
      </c>
      <c r="J23" s="59" t="s">
        <v>18</v>
      </c>
      <c r="K23" s="59">
        <v>64</v>
      </c>
      <c r="L23" s="59" t="s">
        <v>23</v>
      </c>
      <c r="M23" s="82">
        <v>20</v>
      </c>
      <c r="N23" s="25"/>
      <c r="O23" s="26"/>
      <c r="P23" s="27"/>
      <c r="Q23" s="13"/>
      <c r="R23" s="13"/>
      <c r="S23" s="13"/>
      <c r="T23" s="28"/>
      <c r="U23" s="29">
        <f t="shared" si="0"/>
        <v>20</v>
      </c>
    </row>
    <row r="24" spans="1:21" ht="15.75" customHeight="1" x14ac:dyDescent="0.25">
      <c r="A24" s="71">
        <v>14</v>
      </c>
      <c r="B24" s="60" t="s">
        <v>78</v>
      </c>
      <c r="C24" s="59" t="s">
        <v>15</v>
      </c>
      <c r="D24" s="59" t="s">
        <v>26</v>
      </c>
      <c r="E24" s="79" t="s">
        <v>79</v>
      </c>
      <c r="F24" s="76">
        <v>1</v>
      </c>
      <c r="G24" s="59" t="s">
        <v>133</v>
      </c>
      <c r="H24" s="59">
        <v>9</v>
      </c>
      <c r="I24" s="74">
        <v>10</v>
      </c>
      <c r="J24" s="59" t="s">
        <v>18</v>
      </c>
      <c r="K24" s="59">
        <v>64</v>
      </c>
      <c r="L24" s="59" t="s">
        <v>23</v>
      </c>
      <c r="M24" s="82">
        <v>21</v>
      </c>
      <c r="N24" s="25"/>
      <c r="O24" s="26"/>
      <c r="P24" s="27"/>
      <c r="Q24" s="13"/>
      <c r="R24" s="13"/>
      <c r="S24" s="13"/>
      <c r="T24" s="28"/>
      <c r="U24" s="29">
        <f t="shared" si="0"/>
        <v>21</v>
      </c>
    </row>
    <row r="25" spans="1:21" ht="15.75" customHeight="1" x14ac:dyDescent="0.25">
      <c r="A25" s="71">
        <v>36</v>
      </c>
      <c r="B25" s="60" t="s">
        <v>105</v>
      </c>
      <c r="C25" s="59" t="s">
        <v>15</v>
      </c>
      <c r="D25" s="59" t="s">
        <v>26</v>
      </c>
      <c r="E25" s="60" t="s">
        <v>106</v>
      </c>
      <c r="F25" s="68">
        <v>2</v>
      </c>
      <c r="G25" s="59" t="s">
        <v>133</v>
      </c>
      <c r="H25" s="59">
        <v>9</v>
      </c>
      <c r="I25" s="74">
        <v>10</v>
      </c>
      <c r="J25" s="59" t="s">
        <v>18</v>
      </c>
      <c r="K25" s="59">
        <v>64</v>
      </c>
      <c r="L25" s="59" t="s">
        <v>23</v>
      </c>
      <c r="M25" s="82">
        <v>22</v>
      </c>
      <c r="N25" s="25"/>
      <c r="O25" s="26"/>
      <c r="P25" s="27"/>
      <c r="Q25" s="13"/>
      <c r="R25" s="13"/>
      <c r="S25" s="13"/>
      <c r="T25" s="28"/>
      <c r="U25" s="29">
        <f t="shared" si="0"/>
        <v>22</v>
      </c>
    </row>
    <row r="26" spans="1:21" ht="15.75" customHeight="1" x14ac:dyDescent="0.25">
      <c r="A26" s="71">
        <v>10</v>
      </c>
      <c r="B26" s="60" t="s">
        <v>127</v>
      </c>
      <c r="C26" s="63" t="s">
        <v>15</v>
      </c>
      <c r="D26" s="63" t="s">
        <v>26</v>
      </c>
      <c r="E26" s="80" t="s">
        <v>128</v>
      </c>
      <c r="F26" s="76" t="s">
        <v>45</v>
      </c>
      <c r="G26" s="59" t="s">
        <v>133</v>
      </c>
      <c r="H26" s="59">
        <v>9</v>
      </c>
      <c r="I26" s="74">
        <v>10</v>
      </c>
      <c r="J26" s="59" t="s">
        <v>18</v>
      </c>
      <c r="K26" s="59">
        <v>64</v>
      </c>
      <c r="L26" s="59" t="s">
        <v>23</v>
      </c>
      <c r="M26" s="82">
        <v>23</v>
      </c>
      <c r="N26" s="25"/>
      <c r="O26" s="26"/>
      <c r="P26" s="27"/>
      <c r="Q26" s="13"/>
      <c r="R26" s="13"/>
      <c r="S26" s="13"/>
      <c r="T26" s="28"/>
      <c r="U26" s="29">
        <f t="shared" si="0"/>
        <v>23</v>
      </c>
    </row>
    <row r="27" spans="1:21" ht="15.75" customHeight="1" x14ac:dyDescent="0.25">
      <c r="A27" s="71">
        <v>46</v>
      </c>
      <c r="B27" s="60" t="s">
        <v>129</v>
      </c>
      <c r="C27" s="59" t="s">
        <v>15</v>
      </c>
      <c r="D27" s="59" t="s">
        <v>26</v>
      </c>
      <c r="E27" s="79" t="s">
        <v>130</v>
      </c>
      <c r="F27" s="76">
        <v>4</v>
      </c>
      <c r="G27" s="59" t="s">
        <v>133</v>
      </c>
      <c r="H27" s="59">
        <v>9</v>
      </c>
      <c r="I27" s="74">
        <v>10</v>
      </c>
      <c r="J27" s="59" t="s">
        <v>18</v>
      </c>
      <c r="K27" s="59">
        <v>64</v>
      </c>
      <c r="L27" s="59" t="s">
        <v>23</v>
      </c>
      <c r="M27" s="82">
        <v>24</v>
      </c>
      <c r="N27" s="25"/>
      <c r="O27" s="26"/>
      <c r="P27" s="27"/>
      <c r="Q27" s="13"/>
      <c r="R27" s="13"/>
      <c r="S27" s="13"/>
      <c r="T27" s="28"/>
      <c r="U27" s="29">
        <f t="shared" si="0"/>
        <v>24</v>
      </c>
    </row>
    <row r="28" spans="1:21" ht="15.75" customHeight="1" x14ac:dyDescent="0.25">
      <c r="A28" s="71">
        <v>22</v>
      </c>
      <c r="B28" s="60" t="s">
        <v>52</v>
      </c>
      <c r="C28" s="59" t="s">
        <v>29</v>
      </c>
      <c r="D28" s="59" t="s">
        <v>26</v>
      </c>
      <c r="E28" s="79" t="s">
        <v>53</v>
      </c>
      <c r="F28" s="76">
        <v>4</v>
      </c>
      <c r="G28" s="59" t="s">
        <v>133</v>
      </c>
      <c r="H28" s="59">
        <v>9</v>
      </c>
      <c r="I28" s="74">
        <v>10</v>
      </c>
      <c r="J28" s="59" t="s">
        <v>44</v>
      </c>
      <c r="K28" s="59">
        <v>60</v>
      </c>
      <c r="L28" s="59" t="s">
        <v>23</v>
      </c>
      <c r="M28" s="82">
        <v>25</v>
      </c>
      <c r="N28" s="25"/>
      <c r="O28" s="26"/>
      <c r="P28" s="27"/>
      <c r="Q28" s="13"/>
      <c r="R28" s="13"/>
      <c r="S28" s="13"/>
      <c r="T28" s="28"/>
      <c r="U28" s="29">
        <f t="shared" si="0"/>
        <v>25</v>
      </c>
    </row>
    <row r="29" spans="1:21" ht="15.75" customHeight="1" x14ac:dyDescent="0.25">
      <c r="A29" s="71">
        <v>31</v>
      </c>
      <c r="B29" s="60" t="s">
        <v>98</v>
      </c>
      <c r="C29" s="59" t="s">
        <v>15</v>
      </c>
      <c r="D29" s="59" t="s">
        <v>26</v>
      </c>
      <c r="E29" s="79" t="s">
        <v>99</v>
      </c>
      <c r="F29" s="76">
        <v>5</v>
      </c>
      <c r="G29" s="59" t="s">
        <v>133</v>
      </c>
      <c r="H29" s="59">
        <v>9</v>
      </c>
      <c r="I29" s="74">
        <v>10</v>
      </c>
      <c r="J29" s="59" t="s">
        <v>44</v>
      </c>
      <c r="K29" s="59">
        <v>60</v>
      </c>
      <c r="L29" s="59" t="s">
        <v>23</v>
      </c>
      <c r="M29" s="82">
        <v>26</v>
      </c>
      <c r="N29" s="25"/>
      <c r="O29" s="26"/>
      <c r="P29" s="27"/>
      <c r="Q29" s="13"/>
      <c r="R29" s="13"/>
      <c r="S29" s="13"/>
      <c r="T29" s="28"/>
      <c r="U29" s="29">
        <f t="shared" si="0"/>
        <v>26</v>
      </c>
    </row>
    <row r="30" spans="1:21" ht="15.75" customHeight="1" x14ac:dyDescent="0.25">
      <c r="A30" s="71">
        <v>28</v>
      </c>
      <c r="B30" s="60" t="s">
        <v>50</v>
      </c>
      <c r="C30" s="59" t="s">
        <v>15</v>
      </c>
      <c r="D30" s="59" t="s">
        <v>25</v>
      </c>
      <c r="E30" s="60" t="s">
        <v>51</v>
      </c>
      <c r="F30" s="76" t="s">
        <v>45</v>
      </c>
      <c r="G30" s="59" t="s">
        <v>133</v>
      </c>
      <c r="H30" s="59">
        <v>9</v>
      </c>
      <c r="I30" s="74">
        <v>10</v>
      </c>
      <c r="J30" s="59" t="s">
        <v>19</v>
      </c>
      <c r="K30" s="59">
        <v>56</v>
      </c>
      <c r="L30" s="59" t="s">
        <v>24</v>
      </c>
      <c r="M30" s="82">
        <v>27</v>
      </c>
      <c r="N30" s="25"/>
      <c r="O30" s="37"/>
      <c r="P30" s="27"/>
      <c r="Q30" s="13"/>
      <c r="R30" s="13"/>
      <c r="S30" s="13"/>
      <c r="T30" s="28"/>
      <c r="U30" s="29">
        <f t="shared" si="0"/>
        <v>27</v>
      </c>
    </row>
    <row r="31" spans="1:21" ht="15.75" customHeight="1" x14ac:dyDescent="0.25">
      <c r="A31" s="71">
        <v>27</v>
      </c>
      <c r="B31" s="60" t="s">
        <v>58</v>
      </c>
      <c r="C31" s="59" t="s">
        <v>15</v>
      </c>
      <c r="D31" s="59" t="s">
        <v>25</v>
      </c>
      <c r="E31" s="79" t="s">
        <v>59</v>
      </c>
      <c r="F31" s="76" t="s">
        <v>45</v>
      </c>
      <c r="G31" s="59" t="s">
        <v>133</v>
      </c>
      <c r="H31" s="59">
        <v>9</v>
      </c>
      <c r="I31" s="74">
        <v>10</v>
      </c>
      <c r="J31" s="59" t="s">
        <v>19</v>
      </c>
      <c r="K31" s="59">
        <v>56</v>
      </c>
      <c r="L31" s="59" t="s">
        <v>24</v>
      </c>
      <c r="M31" s="82">
        <v>28</v>
      </c>
      <c r="N31" s="25"/>
      <c r="O31" s="26"/>
      <c r="P31" s="27"/>
      <c r="Q31" s="13"/>
      <c r="R31" s="13"/>
      <c r="S31" s="13"/>
      <c r="T31" s="28"/>
      <c r="U31" s="29">
        <f t="shared" si="0"/>
        <v>28</v>
      </c>
    </row>
    <row r="32" spans="1:21" ht="15.75" customHeight="1" x14ac:dyDescent="0.25">
      <c r="A32" s="71">
        <v>1</v>
      </c>
      <c r="B32" s="60" t="s">
        <v>61</v>
      </c>
      <c r="C32" s="59" t="s">
        <v>29</v>
      </c>
      <c r="D32" s="59" t="s">
        <v>25</v>
      </c>
      <c r="E32" s="60" t="s">
        <v>62</v>
      </c>
      <c r="F32" s="76">
        <v>3</v>
      </c>
      <c r="G32" s="59" t="s">
        <v>133</v>
      </c>
      <c r="H32" s="59">
        <v>9</v>
      </c>
      <c r="I32" s="74">
        <v>10</v>
      </c>
      <c r="J32" s="59" t="s">
        <v>19</v>
      </c>
      <c r="K32" s="59">
        <v>56</v>
      </c>
      <c r="L32" s="59" t="s">
        <v>24</v>
      </c>
      <c r="M32" s="82">
        <v>29</v>
      </c>
      <c r="N32" s="25"/>
      <c r="O32" s="26"/>
      <c r="P32" s="27"/>
      <c r="Q32" s="13"/>
      <c r="R32" s="13"/>
      <c r="S32" s="13"/>
      <c r="T32" s="28"/>
      <c r="U32" s="29">
        <f t="shared" si="0"/>
        <v>29</v>
      </c>
    </row>
    <row r="33" spans="1:21" ht="15.75" customHeight="1" x14ac:dyDescent="0.25">
      <c r="A33" s="71">
        <v>26</v>
      </c>
      <c r="B33" s="60" t="s">
        <v>66</v>
      </c>
      <c r="C33" s="59" t="s">
        <v>15</v>
      </c>
      <c r="D33" s="59" t="s">
        <v>26</v>
      </c>
      <c r="E33" s="60" t="s">
        <v>31</v>
      </c>
      <c r="F33" s="76">
        <v>5</v>
      </c>
      <c r="G33" s="59" t="s">
        <v>133</v>
      </c>
      <c r="H33" s="59">
        <v>9</v>
      </c>
      <c r="I33" s="74">
        <v>10</v>
      </c>
      <c r="J33" s="59" t="s">
        <v>19</v>
      </c>
      <c r="K33" s="59">
        <v>56</v>
      </c>
      <c r="L33" s="59" t="s">
        <v>24</v>
      </c>
      <c r="M33" s="82">
        <v>30</v>
      </c>
      <c r="N33" s="25"/>
      <c r="O33" s="26"/>
      <c r="P33" s="27"/>
      <c r="Q33" s="13"/>
      <c r="R33" s="13"/>
      <c r="S33" s="13"/>
      <c r="T33" s="28"/>
      <c r="U33" s="29">
        <f t="shared" si="0"/>
        <v>30</v>
      </c>
    </row>
    <row r="34" spans="1:21" ht="15.75" customHeight="1" x14ac:dyDescent="0.25">
      <c r="A34" s="71">
        <v>24</v>
      </c>
      <c r="B34" s="60" t="s">
        <v>136</v>
      </c>
      <c r="C34" s="59" t="s">
        <v>15</v>
      </c>
      <c r="D34" s="59" t="s">
        <v>26</v>
      </c>
      <c r="E34" s="60" t="s">
        <v>32</v>
      </c>
      <c r="F34" s="76">
        <v>5</v>
      </c>
      <c r="G34" s="59" t="s">
        <v>133</v>
      </c>
      <c r="H34" s="59">
        <v>9</v>
      </c>
      <c r="I34" s="74">
        <v>10</v>
      </c>
      <c r="J34" s="59" t="s">
        <v>19</v>
      </c>
      <c r="K34" s="59">
        <v>56</v>
      </c>
      <c r="L34" s="59" t="s">
        <v>24</v>
      </c>
      <c r="M34" s="82">
        <v>31</v>
      </c>
      <c r="N34" s="25"/>
      <c r="O34" s="26"/>
      <c r="P34" s="27"/>
      <c r="Q34" s="13"/>
      <c r="R34" s="13"/>
      <c r="S34" s="13"/>
      <c r="T34" s="28"/>
      <c r="U34" s="29">
        <f t="shared" si="0"/>
        <v>31</v>
      </c>
    </row>
    <row r="35" spans="1:21" ht="15.75" customHeight="1" x14ac:dyDescent="0.25">
      <c r="A35" s="71">
        <v>21</v>
      </c>
      <c r="B35" s="60" t="s">
        <v>82</v>
      </c>
      <c r="C35" s="59" t="s">
        <v>15</v>
      </c>
      <c r="D35" s="59" t="s">
        <v>25</v>
      </c>
      <c r="E35" s="79" t="s">
        <v>83</v>
      </c>
      <c r="F35" s="76">
        <v>4</v>
      </c>
      <c r="G35" s="59" t="s">
        <v>133</v>
      </c>
      <c r="H35" s="59">
        <v>9</v>
      </c>
      <c r="I35" s="74">
        <v>10</v>
      </c>
      <c r="J35" s="59" t="s">
        <v>19</v>
      </c>
      <c r="K35" s="59">
        <v>56</v>
      </c>
      <c r="L35" s="59" t="s">
        <v>24</v>
      </c>
      <c r="M35" s="82">
        <v>32</v>
      </c>
      <c r="N35" s="25"/>
      <c r="O35" s="26"/>
      <c r="P35" s="27"/>
      <c r="Q35" s="13"/>
      <c r="R35" s="13"/>
      <c r="S35" s="13"/>
      <c r="T35" s="28"/>
      <c r="U35" s="29">
        <f t="shared" si="0"/>
        <v>32</v>
      </c>
    </row>
    <row r="36" spans="1:21" ht="15.75" customHeight="1" x14ac:dyDescent="0.25">
      <c r="A36" s="71">
        <v>42</v>
      </c>
      <c r="B36" s="60" t="s">
        <v>111</v>
      </c>
      <c r="C36" s="59" t="s">
        <v>15</v>
      </c>
      <c r="D36" s="59" t="s">
        <v>26</v>
      </c>
      <c r="E36" s="79" t="s">
        <v>112</v>
      </c>
      <c r="F36" s="76">
        <v>3</v>
      </c>
      <c r="G36" s="59" t="s">
        <v>133</v>
      </c>
      <c r="H36" s="59">
        <v>9</v>
      </c>
      <c r="I36" s="74">
        <v>10</v>
      </c>
      <c r="J36" s="59" t="s">
        <v>19</v>
      </c>
      <c r="K36" s="59">
        <v>56</v>
      </c>
      <c r="L36" s="59" t="s">
        <v>24</v>
      </c>
      <c r="M36" s="82">
        <v>33</v>
      </c>
      <c r="N36" s="25"/>
      <c r="O36" s="26"/>
      <c r="P36" s="27"/>
      <c r="Q36" s="13"/>
      <c r="R36" s="13"/>
      <c r="S36" s="13"/>
      <c r="T36" s="28"/>
      <c r="U36" s="29">
        <f t="shared" ref="U36:U67" si="1">SUM(M36,T36)</f>
        <v>33</v>
      </c>
    </row>
    <row r="37" spans="1:21" ht="15.75" customHeight="1" x14ac:dyDescent="0.25">
      <c r="A37" s="71">
        <v>8</v>
      </c>
      <c r="B37" s="60" t="s">
        <v>64</v>
      </c>
      <c r="C37" s="59" t="s">
        <v>29</v>
      </c>
      <c r="D37" s="59" t="s">
        <v>26</v>
      </c>
      <c r="E37" s="60" t="s">
        <v>62</v>
      </c>
      <c r="F37" s="76" t="s">
        <v>45</v>
      </c>
      <c r="G37" s="59" t="s">
        <v>133</v>
      </c>
      <c r="H37" s="59">
        <v>9</v>
      </c>
      <c r="I37" s="74">
        <v>10</v>
      </c>
      <c r="J37" s="59" t="s">
        <v>65</v>
      </c>
      <c r="K37" s="59">
        <v>52</v>
      </c>
      <c r="L37" s="59" t="s">
        <v>24</v>
      </c>
      <c r="M37" s="82">
        <v>34</v>
      </c>
      <c r="N37" s="25"/>
      <c r="O37" s="26"/>
      <c r="P37" s="27"/>
      <c r="Q37" s="13"/>
      <c r="R37" s="13"/>
      <c r="S37" s="13"/>
      <c r="T37" s="28"/>
      <c r="U37" s="29">
        <f t="shared" si="1"/>
        <v>34</v>
      </c>
    </row>
    <row r="38" spans="1:21" ht="15.75" customHeight="1" x14ac:dyDescent="0.25">
      <c r="A38" s="71">
        <v>34</v>
      </c>
      <c r="B38" s="60" t="s">
        <v>118</v>
      </c>
      <c r="C38" s="59" t="s">
        <v>15</v>
      </c>
      <c r="D38" s="59" t="s">
        <v>26</v>
      </c>
      <c r="E38" s="79" t="s">
        <v>38</v>
      </c>
      <c r="F38" s="76" t="s">
        <v>45</v>
      </c>
      <c r="G38" s="59" t="s">
        <v>133</v>
      </c>
      <c r="H38" s="59">
        <v>9</v>
      </c>
      <c r="I38" s="74">
        <v>10</v>
      </c>
      <c r="J38" s="59" t="s">
        <v>65</v>
      </c>
      <c r="K38" s="59">
        <v>52</v>
      </c>
      <c r="L38" s="59" t="s">
        <v>24</v>
      </c>
      <c r="M38" s="82">
        <v>35</v>
      </c>
      <c r="N38" s="25"/>
      <c r="O38" s="26"/>
      <c r="P38" s="27"/>
      <c r="Q38" s="13"/>
      <c r="R38" s="13"/>
      <c r="S38" s="13"/>
      <c r="T38" s="28"/>
      <c r="U38" s="29">
        <f t="shared" si="1"/>
        <v>35</v>
      </c>
    </row>
    <row r="39" spans="1:21" ht="15.75" customHeight="1" x14ac:dyDescent="0.25">
      <c r="A39" s="71">
        <v>9</v>
      </c>
      <c r="B39" s="60" t="s">
        <v>75</v>
      </c>
      <c r="C39" s="59" t="s">
        <v>15</v>
      </c>
      <c r="D39" s="59" t="s">
        <v>26</v>
      </c>
      <c r="E39" s="60" t="s">
        <v>76</v>
      </c>
      <c r="F39" s="76" t="s">
        <v>45</v>
      </c>
      <c r="G39" s="59" t="s">
        <v>133</v>
      </c>
      <c r="H39" s="59">
        <v>9</v>
      </c>
      <c r="I39" s="74">
        <v>10</v>
      </c>
      <c r="J39" s="59" t="s">
        <v>42</v>
      </c>
      <c r="K39" s="59">
        <v>48</v>
      </c>
      <c r="L39" s="59" t="s">
        <v>43</v>
      </c>
      <c r="M39" s="82">
        <v>36</v>
      </c>
      <c r="N39" s="25"/>
      <c r="O39" s="26"/>
      <c r="P39" s="27"/>
      <c r="Q39" s="13"/>
      <c r="R39" s="13"/>
      <c r="S39" s="13"/>
      <c r="T39" s="28"/>
      <c r="U39" s="29">
        <f t="shared" si="1"/>
        <v>36</v>
      </c>
    </row>
    <row r="40" spans="1:21" ht="15.75" customHeight="1" x14ac:dyDescent="0.25">
      <c r="A40" s="71">
        <v>47</v>
      </c>
      <c r="B40" s="60" t="s">
        <v>84</v>
      </c>
      <c r="C40" s="59" t="s">
        <v>15</v>
      </c>
      <c r="D40" s="59" t="s">
        <v>26</v>
      </c>
      <c r="E40" s="60" t="s">
        <v>85</v>
      </c>
      <c r="F40" s="76">
        <v>4</v>
      </c>
      <c r="G40" s="59" t="s">
        <v>133</v>
      </c>
      <c r="H40" s="59">
        <v>9</v>
      </c>
      <c r="I40" s="74">
        <v>10</v>
      </c>
      <c r="J40" s="59" t="s">
        <v>93</v>
      </c>
      <c r="K40" s="59">
        <v>46</v>
      </c>
      <c r="L40" s="59" t="s">
        <v>24</v>
      </c>
      <c r="M40" s="82">
        <v>37</v>
      </c>
      <c r="N40" s="25"/>
      <c r="O40" s="26"/>
      <c r="P40" s="27"/>
      <c r="Q40" s="13"/>
      <c r="R40" s="13"/>
      <c r="S40" s="13"/>
      <c r="T40" s="28"/>
      <c r="U40" s="29">
        <f t="shared" si="1"/>
        <v>37</v>
      </c>
    </row>
    <row r="41" spans="1:21" ht="15.75" customHeight="1" x14ac:dyDescent="0.25">
      <c r="A41" s="71">
        <v>20</v>
      </c>
      <c r="B41" s="60" t="s">
        <v>91</v>
      </c>
      <c r="C41" s="59" t="s">
        <v>15</v>
      </c>
      <c r="D41" s="59" t="s">
        <v>25</v>
      </c>
      <c r="E41" s="79" t="s">
        <v>30</v>
      </c>
      <c r="F41" s="73">
        <v>4</v>
      </c>
      <c r="G41" s="59" t="s">
        <v>133</v>
      </c>
      <c r="H41" s="59">
        <v>9</v>
      </c>
      <c r="I41" s="74">
        <v>10</v>
      </c>
      <c r="J41" s="59" t="s">
        <v>92</v>
      </c>
      <c r="K41" s="59">
        <v>38</v>
      </c>
      <c r="L41" s="59" t="s">
        <v>43</v>
      </c>
      <c r="M41" s="82">
        <v>38</v>
      </c>
      <c r="N41" s="25"/>
      <c r="O41" s="26"/>
      <c r="P41" s="27"/>
      <c r="Q41" s="13"/>
      <c r="R41" s="13"/>
      <c r="S41" s="13"/>
      <c r="T41" s="28"/>
      <c r="U41" s="29">
        <f t="shared" si="1"/>
        <v>38</v>
      </c>
    </row>
    <row r="42" spans="1:21" ht="15.75" customHeight="1" x14ac:dyDescent="0.25">
      <c r="A42" s="71">
        <v>39</v>
      </c>
      <c r="B42" s="60" t="s">
        <v>94</v>
      </c>
      <c r="C42" s="59" t="s">
        <v>15</v>
      </c>
      <c r="D42" s="59" t="s">
        <v>26</v>
      </c>
      <c r="E42" s="79" t="s">
        <v>95</v>
      </c>
      <c r="F42" s="76">
        <v>1</v>
      </c>
      <c r="G42" s="59" t="s">
        <v>133</v>
      </c>
      <c r="H42" s="59">
        <v>9</v>
      </c>
      <c r="I42" s="74">
        <v>10</v>
      </c>
      <c r="J42" s="59" t="s">
        <v>96</v>
      </c>
      <c r="K42" s="59">
        <v>34</v>
      </c>
      <c r="L42" s="59" t="s">
        <v>43</v>
      </c>
      <c r="M42" s="82">
        <v>39</v>
      </c>
      <c r="N42" s="25"/>
      <c r="O42" s="26"/>
      <c r="P42" s="27"/>
      <c r="Q42" s="13"/>
      <c r="R42" s="13"/>
      <c r="S42" s="13"/>
      <c r="T42" s="28"/>
      <c r="U42" s="29">
        <f t="shared" si="1"/>
        <v>39</v>
      </c>
    </row>
    <row r="43" spans="1:21" ht="15.75" customHeight="1" x14ac:dyDescent="0.25">
      <c r="A43" s="71">
        <v>29</v>
      </c>
      <c r="B43" s="60" t="s">
        <v>54</v>
      </c>
      <c r="C43" s="59" t="s">
        <v>29</v>
      </c>
      <c r="D43" s="59" t="s">
        <v>26</v>
      </c>
      <c r="E43" s="79" t="s">
        <v>55</v>
      </c>
      <c r="F43" s="76" t="s">
        <v>45</v>
      </c>
      <c r="G43" s="59" t="s">
        <v>132</v>
      </c>
      <c r="H43" s="59">
        <v>10</v>
      </c>
      <c r="I43" s="59"/>
      <c r="J43" s="59"/>
      <c r="K43" s="59"/>
      <c r="L43" s="59"/>
      <c r="M43" s="82">
        <v>40</v>
      </c>
      <c r="N43" s="25"/>
      <c r="O43" s="26"/>
      <c r="P43" s="27"/>
      <c r="Q43" s="13"/>
      <c r="R43" s="13"/>
      <c r="S43" s="13"/>
      <c r="T43" s="28"/>
      <c r="U43" s="29">
        <f t="shared" si="1"/>
        <v>40</v>
      </c>
    </row>
    <row r="44" spans="1:21" ht="15.75" customHeight="1" x14ac:dyDescent="0.25">
      <c r="A44" s="71">
        <v>5</v>
      </c>
      <c r="B44" s="60" t="s">
        <v>67</v>
      </c>
      <c r="C44" s="59" t="s">
        <v>15</v>
      </c>
      <c r="D44" s="59" t="s">
        <v>26</v>
      </c>
      <c r="E44" s="79" t="s">
        <v>39</v>
      </c>
      <c r="F44" s="73">
        <v>4</v>
      </c>
      <c r="G44" s="59" t="s">
        <v>132</v>
      </c>
      <c r="H44" s="59">
        <v>10</v>
      </c>
      <c r="I44" s="59"/>
      <c r="J44" s="59"/>
      <c r="K44" s="59"/>
      <c r="L44" s="59"/>
      <c r="M44" s="82">
        <v>41</v>
      </c>
      <c r="N44" s="25"/>
      <c r="O44" s="37"/>
      <c r="P44" s="27"/>
      <c r="Q44" s="13"/>
      <c r="R44" s="13"/>
      <c r="S44" s="13"/>
      <c r="T44" s="28"/>
      <c r="U44" s="29">
        <f t="shared" si="1"/>
        <v>41</v>
      </c>
    </row>
    <row r="45" spans="1:21" ht="15.75" customHeight="1" x14ac:dyDescent="0.25">
      <c r="A45" s="71">
        <v>6</v>
      </c>
      <c r="B45" s="60" t="s">
        <v>68</v>
      </c>
      <c r="C45" s="59" t="s">
        <v>15</v>
      </c>
      <c r="D45" s="59" t="s">
        <v>25</v>
      </c>
      <c r="E45" s="79" t="s">
        <v>69</v>
      </c>
      <c r="F45" s="76">
        <v>4</v>
      </c>
      <c r="G45" s="59" t="s">
        <v>132</v>
      </c>
      <c r="H45" s="59">
        <v>10</v>
      </c>
      <c r="I45" s="59"/>
      <c r="J45" s="59"/>
      <c r="K45" s="59"/>
      <c r="L45" s="59"/>
      <c r="M45" s="82">
        <v>42</v>
      </c>
      <c r="N45" s="25"/>
      <c r="O45" s="26"/>
      <c r="P45" s="27"/>
      <c r="Q45" s="13"/>
      <c r="R45" s="13"/>
      <c r="S45" s="13"/>
      <c r="T45" s="28"/>
      <c r="U45" s="29">
        <f t="shared" si="1"/>
        <v>42</v>
      </c>
    </row>
    <row r="46" spans="1:21" ht="15.75" customHeight="1" x14ac:dyDescent="0.25">
      <c r="A46" s="71">
        <v>25</v>
      </c>
      <c r="B46" s="60" t="s">
        <v>70</v>
      </c>
      <c r="C46" s="59" t="s">
        <v>15</v>
      </c>
      <c r="D46" s="59" t="s">
        <v>26</v>
      </c>
      <c r="E46" s="79" t="s">
        <v>69</v>
      </c>
      <c r="F46" s="76">
        <v>5</v>
      </c>
      <c r="G46" s="59" t="s">
        <v>132</v>
      </c>
      <c r="H46" s="59">
        <v>10</v>
      </c>
      <c r="I46" s="74"/>
      <c r="J46" s="59"/>
      <c r="K46" s="59"/>
      <c r="L46" s="59"/>
      <c r="M46" s="82">
        <v>43</v>
      </c>
      <c r="N46" s="25"/>
      <c r="O46" s="26"/>
      <c r="P46" s="27"/>
      <c r="Q46" s="13"/>
      <c r="R46" s="13"/>
      <c r="S46" s="13"/>
      <c r="T46" s="28"/>
      <c r="U46" s="29">
        <f t="shared" si="1"/>
        <v>43</v>
      </c>
    </row>
    <row r="47" spans="1:21" ht="15.75" customHeight="1" x14ac:dyDescent="0.25">
      <c r="A47" s="71">
        <v>16</v>
      </c>
      <c r="B47" s="60" t="s">
        <v>73</v>
      </c>
      <c r="C47" s="59" t="s">
        <v>35</v>
      </c>
      <c r="D47" s="59" t="s">
        <v>25</v>
      </c>
      <c r="E47" s="79" t="s">
        <v>74</v>
      </c>
      <c r="F47" s="76">
        <v>2</v>
      </c>
      <c r="G47" s="59" t="s">
        <v>132</v>
      </c>
      <c r="H47" s="59">
        <v>10</v>
      </c>
      <c r="I47" s="59"/>
      <c r="J47" s="59"/>
      <c r="K47" s="59"/>
      <c r="L47" s="59"/>
      <c r="M47" s="82">
        <v>44</v>
      </c>
      <c r="N47" s="25"/>
      <c r="O47" s="26"/>
      <c r="P47" s="27"/>
      <c r="Q47" s="13"/>
      <c r="R47" s="13"/>
      <c r="S47" s="13"/>
      <c r="T47" s="28"/>
      <c r="U47" s="29">
        <f t="shared" si="1"/>
        <v>44</v>
      </c>
    </row>
    <row r="48" spans="1:21" ht="15.75" customHeight="1" x14ac:dyDescent="0.25">
      <c r="A48" s="71">
        <v>4</v>
      </c>
      <c r="B48" s="60" t="s">
        <v>81</v>
      </c>
      <c r="C48" s="59" t="s">
        <v>29</v>
      </c>
      <c r="D48" s="59" t="s">
        <v>26</v>
      </c>
      <c r="E48" s="79" t="s">
        <v>22</v>
      </c>
      <c r="F48" s="76">
        <v>4</v>
      </c>
      <c r="G48" s="59" t="s">
        <v>132</v>
      </c>
      <c r="H48" s="59">
        <v>10</v>
      </c>
      <c r="I48" s="74"/>
      <c r="J48" s="59"/>
      <c r="K48" s="59"/>
      <c r="L48" s="59"/>
      <c r="M48" s="82">
        <v>45</v>
      </c>
      <c r="N48" s="25"/>
      <c r="O48" s="26"/>
      <c r="P48" s="27"/>
      <c r="Q48" s="13"/>
      <c r="R48" s="13"/>
      <c r="S48" s="13"/>
      <c r="T48" s="28"/>
      <c r="U48" s="29">
        <f t="shared" si="1"/>
        <v>45</v>
      </c>
    </row>
    <row r="49" spans="1:21" ht="15.75" customHeight="1" x14ac:dyDescent="0.25">
      <c r="A49" s="71">
        <v>43</v>
      </c>
      <c r="B49" s="60" t="s">
        <v>102</v>
      </c>
      <c r="C49" s="59" t="s">
        <v>29</v>
      </c>
      <c r="D49" s="59" t="s">
        <v>25</v>
      </c>
      <c r="E49" s="79" t="s">
        <v>34</v>
      </c>
      <c r="F49" s="76">
        <v>3</v>
      </c>
      <c r="G49" s="59" t="s">
        <v>132</v>
      </c>
      <c r="H49" s="59">
        <v>10</v>
      </c>
      <c r="I49" s="74"/>
      <c r="J49" s="59" t="s">
        <v>134</v>
      </c>
      <c r="K49" s="59"/>
      <c r="L49" s="59"/>
      <c r="M49" s="82">
        <v>46</v>
      </c>
      <c r="N49" s="25"/>
      <c r="O49" s="26"/>
      <c r="P49" s="27"/>
      <c r="Q49" s="13"/>
      <c r="R49" s="13"/>
      <c r="S49" s="13"/>
      <c r="T49" s="28"/>
      <c r="U49" s="29">
        <f t="shared" si="1"/>
        <v>46</v>
      </c>
    </row>
    <row r="50" spans="1:21" ht="15.75" customHeight="1" x14ac:dyDescent="0.25">
      <c r="A50" s="71">
        <v>33</v>
      </c>
      <c r="B50" s="60" t="s">
        <v>103</v>
      </c>
      <c r="C50" s="59" t="s">
        <v>15</v>
      </c>
      <c r="D50" s="59" t="s">
        <v>25</v>
      </c>
      <c r="E50" s="79" t="s">
        <v>104</v>
      </c>
      <c r="F50" s="76" t="s">
        <v>45</v>
      </c>
      <c r="G50" s="59" t="s">
        <v>132</v>
      </c>
      <c r="H50" s="59">
        <v>10</v>
      </c>
      <c r="I50" s="59"/>
      <c r="J50" s="59"/>
      <c r="K50" s="59"/>
      <c r="L50" s="59"/>
      <c r="M50" s="82">
        <v>47</v>
      </c>
      <c r="N50" s="25"/>
      <c r="O50" s="26"/>
      <c r="P50" s="27"/>
      <c r="Q50" s="13"/>
      <c r="R50" s="13"/>
      <c r="S50" s="13"/>
      <c r="T50" s="28"/>
      <c r="U50" s="29">
        <f t="shared" si="1"/>
        <v>47</v>
      </c>
    </row>
    <row r="51" spans="1:21" ht="15.75" customHeight="1" x14ac:dyDescent="0.25">
      <c r="A51" s="71">
        <v>51</v>
      </c>
      <c r="B51" s="60" t="s">
        <v>109</v>
      </c>
      <c r="C51" s="59" t="s">
        <v>15</v>
      </c>
      <c r="D51" s="59" t="s">
        <v>26</v>
      </c>
      <c r="E51" s="79" t="s">
        <v>110</v>
      </c>
      <c r="F51" s="76">
        <v>3</v>
      </c>
      <c r="G51" s="59" t="s">
        <v>132</v>
      </c>
      <c r="H51" s="59">
        <v>10</v>
      </c>
      <c r="I51" s="74"/>
      <c r="J51" s="59"/>
      <c r="K51" s="59"/>
      <c r="L51" s="59"/>
      <c r="M51" s="82">
        <v>48</v>
      </c>
      <c r="N51" s="25"/>
      <c r="O51" s="26"/>
      <c r="P51" s="27"/>
      <c r="Q51" s="13"/>
      <c r="R51" s="13"/>
      <c r="S51" s="13"/>
      <c r="T51" s="28"/>
      <c r="U51" s="29">
        <f t="shared" si="1"/>
        <v>48</v>
      </c>
    </row>
    <row r="52" spans="1:21" ht="15.75" customHeight="1" x14ac:dyDescent="0.25">
      <c r="A52" s="71">
        <v>48</v>
      </c>
      <c r="B52" s="60" t="s">
        <v>113</v>
      </c>
      <c r="C52" s="59" t="s">
        <v>29</v>
      </c>
      <c r="D52" s="59" t="s">
        <v>26</v>
      </c>
      <c r="E52" s="79" t="s">
        <v>114</v>
      </c>
      <c r="F52" s="76">
        <v>4</v>
      </c>
      <c r="G52" s="59" t="s">
        <v>132</v>
      </c>
      <c r="H52" s="59">
        <v>10</v>
      </c>
      <c r="I52" s="74"/>
      <c r="J52" s="59" t="s">
        <v>134</v>
      </c>
      <c r="K52" s="59"/>
      <c r="L52" s="59"/>
      <c r="M52" s="82">
        <v>49</v>
      </c>
      <c r="N52" s="25"/>
      <c r="O52" s="26"/>
      <c r="P52" s="27"/>
      <c r="Q52" s="13"/>
      <c r="R52" s="13"/>
      <c r="S52" s="13"/>
      <c r="T52" s="28"/>
      <c r="U52" s="29">
        <f t="shared" si="1"/>
        <v>49</v>
      </c>
    </row>
    <row r="53" spans="1:21" ht="15.75" customHeight="1" x14ac:dyDescent="0.25">
      <c r="A53" s="71">
        <v>40</v>
      </c>
      <c r="B53" s="60" t="s">
        <v>119</v>
      </c>
      <c r="C53" s="59" t="s">
        <v>16</v>
      </c>
      <c r="D53" s="59" t="s">
        <v>26</v>
      </c>
      <c r="E53" s="79" t="s">
        <v>120</v>
      </c>
      <c r="F53" s="76">
        <v>1</v>
      </c>
      <c r="G53" s="59" t="s">
        <v>132</v>
      </c>
      <c r="H53" s="59">
        <v>10</v>
      </c>
      <c r="I53" s="74"/>
      <c r="J53" s="59"/>
      <c r="K53" s="59"/>
      <c r="L53" s="59"/>
      <c r="M53" s="82">
        <v>50</v>
      </c>
      <c r="N53" s="25"/>
      <c r="O53" s="26"/>
      <c r="P53" s="27"/>
      <c r="Q53" s="13"/>
      <c r="R53" s="13"/>
      <c r="S53" s="13"/>
      <c r="T53" s="28"/>
      <c r="U53" s="29">
        <f t="shared" si="1"/>
        <v>50</v>
      </c>
    </row>
    <row r="54" spans="1:21" ht="15.75" customHeight="1" x14ac:dyDescent="0.25">
      <c r="A54" s="71">
        <v>38</v>
      </c>
      <c r="B54" s="60" t="s">
        <v>121</v>
      </c>
      <c r="C54" s="59" t="s">
        <v>28</v>
      </c>
      <c r="D54" s="59" t="s">
        <v>25</v>
      </c>
      <c r="E54" s="60" t="s">
        <v>122</v>
      </c>
      <c r="F54" s="76">
        <v>1</v>
      </c>
      <c r="G54" s="59" t="s">
        <v>132</v>
      </c>
      <c r="H54" s="59">
        <v>10</v>
      </c>
      <c r="I54" s="59" t="s">
        <v>134</v>
      </c>
      <c r="J54" s="59" t="s">
        <v>134</v>
      </c>
      <c r="K54" s="59" t="s">
        <v>134</v>
      </c>
      <c r="L54" s="59" t="s">
        <v>134</v>
      </c>
      <c r="M54" s="82">
        <v>51</v>
      </c>
      <c r="N54" s="25"/>
      <c r="O54" s="26"/>
      <c r="P54" s="27"/>
      <c r="Q54" s="13"/>
      <c r="R54" s="13"/>
      <c r="S54" s="13"/>
      <c r="T54" s="28"/>
      <c r="U54" s="29">
        <f t="shared" si="1"/>
        <v>51</v>
      </c>
    </row>
    <row r="55" spans="1:21" ht="15.75" customHeight="1" x14ac:dyDescent="0.25">
      <c r="A55" s="53"/>
      <c r="B55" s="54"/>
      <c r="C55" s="55"/>
      <c r="D55" s="55"/>
      <c r="E55" s="56"/>
      <c r="F55" s="57"/>
      <c r="G55" s="55"/>
      <c r="H55" s="55"/>
      <c r="I55" s="58"/>
      <c r="J55" s="55"/>
      <c r="K55" s="55"/>
      <c r="L55" s="55"/>
      <c r="M55" s="34"/>
      <c r="N55" s="25"/>
      <c r="O55" s="26"/>
      <c r="P55" s="27"/>
      <c r="Q55" s="13"/>
      <c r="R55" s="13"/>
      <c r="S55" s="13"/>
      <c r="T55" s="28"/>
      <c r="U55" s="29">
        <f t="shared" si="1"/>
        <v>0</v>
      </c>
    </row>
    <row r="56" spans="1:21" ht="15.75" customHeight="1" x14ac:dyDescent="0.25">
      <c r="A56" s="53"/>
      <c r="B56" s="54"/>
      <c r="C56" s="55"/>
      <c r="D56" s="55"/>
      <c r="E56" s="56"/>
      <c r="F56" s="57"/>
      <c r="G56" s="55"/>
      <c r="H56" s="55"/>
      <c r="I56" s="58"/>
      <c r="J56" s="55"/>
      <c r="K56" s="55"/>
      <c r="L56" s="55"/>
      <c r="M56" s="34"/>
      <c r="N56" s="25"/>
      <c r="O56" s="26"/>
      <c r="P56" s="27"/>
      <c r="Q56" s="13"/>
      <c r="R56" s="13"/>
      <c r="S56" s="13"/>
      <c r="T56" s="28"/>
      <c r="U56" s="29">
        <f t="shared" si="1"/>
        <v>0</v>
      </c>
    </row>
    <row r="57" spans="1:21" ht="15.75" customHeight="1" x14ac:dyDescent="0.25">
      <c r="A57" s="4"/>
      <c r="B57" s="5"/>
      <c r="C57" s="2"/>
      <c r="D57" s="5"/>
      <c r="E57" s="9"/>
      <c r="F57" s="30"/>
      <c r="G57" s="31"/>
      <c r="H57" s="13"/>
      <c r="I57" s="27"/>
      <c r="J57" s="31"/>
      <c r="K57" s="13"/>
      <c r="L57" s="31"/>
      <c r="M57" s="34"/>
      <c r="N57" s="25"/>
      <c r="O57" s="26"/>
      <c r="P57" s="27"/>
      <c r="Q57" s="13"/>
      <c r="R57" s="13"/>
      <c r="S57" s="13"/>
      <c r="T57" s="28"/>
      <c r="U57" s="29">
        <f t="shared" si="1"/>
        <v>0</v>
      </c>
    </row>
    <row r="58" spans="1:21" ht="15.75" customHeight="1" x14ac:dyDescent="0.25">
      <c r="A58" s="4"/>
      <c r="B58" s="5"/>
      <c r="C58" s="2"/>
      <c r="D58" s="5"/>
      <c r="E58" s="9"/>
      <c r="F58" s="30"/>
      <c r="G58" s="13"/>
      <c r="H58" s="13"/>
      <c r="I58" s="27"/>
      <c r="J58" s="31"/>
      <c r="K58" s="13"/>
      <c r="L58" s="31"/>
      <c r="M58" s="34"/>
      <c r="N58" s="25"/>
      <c r="O58" s="26"/>
      <c r="P58" s="27"/>
      <c r="Q58" s="13"/>
      <c r="R58" s="13"/>
      <c r="S58" s="13"/>
      <c r="T58" s="28"/>
      <c r="U58" s="29">
        <f t="shared" si="1"/>
        <v>0</v>
      </c>
    </row>
    <row r="59" spans="1:21" ht="15.75" customHeight="1" x14ac:dyDescent="0.25">
      <c r="A59" s="4"/>
      <c r="B59" s="5"/>
      <c r="C59" s="2"/>
      <c r="D59" s="5"/>
      <c r="E59" s="9"/>
      <c r="F59" s="30"/>
      <c r="G59" s="13"/>
      <c r="H59" s="13"/>
      <c r="I59" s="27"/>
      <c r="J59" s="31"/>
      <c r="K59" s="13"/>
      <c r="L59" s="31"/>
      <c r="M59" s="34"/>
      <c r="N59" s="25"/>
      <c r="O59" s="26"/>
      <c r="P59" s="27"/>
      <c r="Q59" s="13"/>
      <c r="R59" s="13"/>
      <c r="S59" s="13"/>
      <c r="T59" s="28"/>
      <c r="U59" s="29">
        <f t="shared" si="1"/>
        <v>0</v>
      </c>
    </row>
    <row r="60" spans="1:21" ht="15.75" customHeight="1" x14ac:dyDescent="0.25">
      <c r="A60" s="4"/>
      <c r="B60" s="5"/>
      <c r="C60" s="2"/>
      <c r="D60" s="5"/>
      <c r="E60" s="9"/>
      <c r="F60" s="30"/>
      <c r="G60" s="13"/>
      <c r="H60" s="13"/>
      <c r="I60" s="27"/>
      <c r="J60" s="31"/>
      <c r="K60" s="13"/>
      <c r="L60" s="31"/>
      <c r="M60" s="34"/>
      <c r="N60" s="25"/>
      <c r="O60" s="26"/>
      <c r="P60" s="27"/>
      <c r="Q60" s="13"/>
      <c r="R60" s="13"/>
      <c r="S60" s="13"/>
      <c r="T60" s="28"/>
      <c r="U60" s="29">
        <f t="shared" si="1"/>
        <v>0</v>
      </c>
    </row>
    <row r="61" spans="1:21" ht="15.75" customHeight="1" x14ac:dyDescent="0.25">
      <c r="A61" s="4"/>
      <c r="B61" s="5"/>
      <c r="C61" s="2"/>
      <c r="D61" s="5"/>
      <c r="E61" s="9"/>
      <c r="F61" s="30"/>
      <c r="G61" s="31"/>
      <c r="H61" s="13"/>
      <c r="I61" s="27"/>
      <c r="J61" s="31"/>
      <c r="K61" s="13"/>
      <c r="L61" s="31"/>
      <c r="M61" s="34"/>
      <c r="N61" s="25"/>
      <c r="O61" s="26"/>
      <c r="P61" s="27"/>
      <c r="Q61" s="13"/>
      <c r="R61" s="13"/>
      <c r="S61" s="13"/>
      <c r="T61" s="28"/>
      <c r="U61" s="29">
        <f t="shared" si="1"/>
        <v>0</v>
      </c>
    </row>
    <row r="62" spans="1:21" ht="15.75" customHeight="1" x14ac:dyDescent="0.25">
      <c r="A62" s="4"/>
      <c r="B62" s="2"/>
      <c r="C62" s="2"/>
      <c r="D62" s="2"/>
      <c r="E62" s="39"/>
      <c r="F62" s="30"/>
      <c r="G62" s="13"/>
      <c r="H62" s="12"/>
      <c r="I62" s="27"/>
      <c r="J62" s="13"/>
      <c r="K62" s="13"/>
      <c r="L62" s="13"/>
      <c r="M62" s="34"/>
      <c r="N62" s="25"/>
      <c r="O62" s="26"/>
      <c r="P62" s="27"/>
      <c r="Q62" s="13"/>
      <c r="R62" s="13"/>
      <c r="S62" s="13"/>
      <c r="T62" s="28"/>
      <c r="U62" s="29">
        <f t="shared" si="1"/>
        <v>0</v>
      </c>
    </row>
    <row r="63" spans="1:21" ht="15.75" customHeight="1" x14ac:dyDescent="0.25">
      <c r="A63" s="4"/>
      <c r="B63" s="5"/>
      <c r="C63" s="2"/>
      <c r="D63" s="5"/>
      <c r="E63" s="9"/>
      <c r="F63" s="30"/>
      <c r="G63" s="13"/>
      <c r="H63" s="13"/>
      <c r="I63" s="27"/>
      <c r="J63" s="31"/>
      <c r="K63" s="13"/>
      <c r="L63" s="31"/>
      <c r="M63" s="34"/>
      <c r="N63" s="25"/>
      <c r="O63" s="26"/>
      <c r="P63" s="27"/>
      <c r="Q63" s="13"/>
      <c r="R63" s="13"/>
      <c r="S63" s="13"/>
      <c r="T63" s="28"/>
      <c r="U63" s="29">
        <f t="shared" si="1"/>
        <v>0</v>
      </c>
    </row>
    <row r="64" spans="1:21" ht="15.75" customHeight="1" x14ac:dyDescent="0.25">
      <c r="A64" s="4"/>
      <c r="B64" s="5"/>
      <c r="C64" s="5"/>
      <c r="D64" s="5"/>
      <c r="E64" s="9"/>
      <c r="F64" s="30"/>
      <c r="G64" s="13"/>
      <c r="H64" s="12"/>
      <c r="I64" s="27"/>
      <c r="J64" s="31"/>
      <c r="K64" s="13"/>
      <c r="L64" s="31"/>
      <c r="M64" s="34"/>
      <c r="N64" s="25"/>
      <c r="O64" s="26"/>
      <c r="P64" s="27"/>
      <c r="Q64" s="13"/>
      <c r="R64" s="13"/>
      <c r="S64" s="13"/>
      <c r="T64" s="28"/>
      <c r="U64" s="29">
        <f t="shared" si="1"/>
        <v>0</v>
      </c>
    </row>
    <row r="65" spans="1:21" ht="15.75" customHeight="1" x14ac:dyDescent="0.25">
      <c r="A65" s="4"/>
      <c r="B65" s="2"/>
      <c r="C65" s="2"/>
      <c r="D65" s="5"/>
      <c r="E65" s="9"/>
      <c r="F65" s="30"/>
      <c r="G65" s="13"/>
      <c r="H65" s="13"/>
      <c r="I65" s="27"/>
      <c r="J65" s="31"/>
      <c r="K65" s="13"/>
      <c r="L65" s="31"/>
      <c r="M65" s="34"/>
      <c r="N65" s="25"/>
      <c r="O65" s="26"/>
      <c r="P65" s="27"/>
      <c r="Q65" s="13"/>
      <c r="R65" s="13"/>
      <c r="S65" s="13"/>
      <c r="T65" s="28"/>
      <c r="U65" s="29">
        <f t="shared" si="1"/>
        <v>0</v>
      </c>
    </row>
    <row r="66" spans="1:21" ht="15.75" customHeight="1" x14ac:dyDescent="0.25">
      <c r="A66" s="4"/>
      <c r="B66" s="5"/>
      <c r="C66" s="2"/>
      <c r="D66" s="5"/>
      <c r="E66" s="9"/>
      <c r="F66" s="30"/>
      <c r="G66" s="13"/>
      <c r="H66" s="13"/>
      <c r="I66" s="27"/>
      <c r="J66" s="31"/>
      <c r="K66" s="13"/>
      <c r="L66" s="31"/>
      <c r="M66" s="34"/>
      <c r="N66" s="25"/>
      <c r="O66" s="37"/>
      <c r="P66" s="27"/>
      <c r="Q66" s="13"/>
      <c r="R66" s="13"/>
      <c r="S66" s="13"/>
      <c r="T66" s="28"/>
      <c r="U66" s="29">
        <f t="shared" si="1"/>
        <v>0</v>
      </c>
    </row>
    <row r="67" spans="1:21" ht="15.75" customHeight="1" x14ac:dyDescent="0.25">
      <c r="A67" s="4"/>
      <c r="B67" s="5"/>
      <c r="C67" s="2"/>
      <c r="D67" s="5"/>
      <c r="E67" s="9"/>
      <c r="F67" s="30"/>
      <c r="G67" s="13"/>
      <c r="H67" s="13"/>
      <c r="I67" s="27"/>
      <c r="J67" s="31"/>
      <c r="K67" s="13"/>
      <c r="L67" s="31"/>
      <c r="M67" s="34"/>
      <c r="N67" s="25"/>
      <c r="O67" s="26"/>
      <c r="P67" s="27"/>
      <c r="Q67" s="13"/>
      <c r="R67" s="13"/>
      <c r="S67" s="13"/>
      <c r="T67" s="28"/>
      <c r="U67" s="29">
        <f t="shared" si="1"/>
        <v>0</v>
      </c>
    </row>
    <row r="68" spans="1:21" ht="15.75" customHeight="1" x14ac:dyDescent="0.25">
      <c r="A68" s="4"/>
      <c r="B68" s="2"/>
      <c r="C68" s="2"/>
      <c r="D68" s="2"/>
      <c r="E68" s="40"/>
      <c r="F68" s="30"/>
      <c r="G68" s="13"/>
      <c r="H68" s="12"/>
      <c r="I68" s="27"/>
      <c r="J68" s="13"/>
      <c r="K68" s="13"/>
      <c r="L68" s="13"/>
      <c r="M68" s="34"/>
      <c r="N68" s="25"/>
      <c r="O68" s="26"/>
      <c r="P68" s="27"/>
      <c r="Q68" s="13"/>
      <c r="R68" s="13"/>
      <c r="S68" s="13"/>
      <c r="T68" s="28"/>
      <c r="U68" s="29">
        <f t="shared" ref="U68:U95" si="2">SUM(M68,T68)</f>
        <v>0</v>
      </c>
    </row>
    <row r="69" spans="1:21" ht="15.75" customHeight="1" x14ac:dyDescent="0.25">
      <c r="A69" s="4"/>
      <c r="B69" s="2"/>
      <c r="C69" s="2"/>
      <c r="D69" s="2"/>
      <c r="E69" s="38"/>
      <c r="F69" s="30"/>
      <c r="G69" s="13"/>
      <c r="H69" s="31"/>
      <c r="I69" s="27"/>
      <c r="J69" s="13"/>
      <c r="K69" s="13"/>
      <c r="L69" s="13"/>
      <c r="M69" s="34"/>
      <c r="N69" s="25"/>
      <c r="O69" s="26"/>
      <c r="P69" s="27"/>
      <c r="Q69" s="13"/>
      <c r="R69" s="13"/>
      <c r="S69" s="13"/>
      <c r="T69" s="28"/>
      <c r="U69" s="29">
        <f t="shared" si="2"/>
        <v>0</v>
      </c>
    </row>
    <row r="70" spans="1:21" ht="15.75" customHeight="1" x14ac:dyDescent="0.25">
      <c r="A70" s="4"/>
      <c r="B70" s="5"/>
      <c r="C70" s="2"/>
      <c r="D70" s="5"/>
      <c r="E70" s="9"/>
      <c r="F70" s="30"/>
      <c r="G70" s="31"/>
      <c r="H70" s="13"/>
      <c r="I70" s="27"/>
      <c r="J70" s="31"/>
      <c r="K70" s="13"/>
      <c r="L70" s="31"/>
      <c r="M70" s="34"/>
      <c r="N70" s="25"/>
      <c r="O70" s="26"/>
      <c r="P70" s="27"/>
      <c r="Q70" s="13"/>
      <c r="R70" s="13"/>
      <c r="S70" s="13"/>
      <c r="T70" s="28"/>
      <c r="U70" s="29">
        <f t="shared" si="2"/>
        <v>0</v>
      </c>
    </row>
    <row r="71" spans="1:21" ht="15.75" customHeight="1" x14ac:dyDescent="0.25">
      <c r="A71" s="4"/>
      <c r="B71" s="5"/>
      <c r="C71" s="2"/>
      <c r="D71" s="5"/>
      <c r="E71" s="9"/>
      <c r="F71" s="30"/>
      <c r="G71" s="13"/>
      <c r="H71" s="13"/>
      <c r="I71" s="27"/>
      <c r="J71" s="31"/>
      <c r="K71" s="13"/>
      <c r="L71" s="31"/>
      <c r="M71" s="34"/>
      <c r="N71" s="25"/>
      <c r="O71" s="26"/>
      <c r="P71" s="27"/>
      <c r="Q71" s="13"/>
      <c r="R71" s="13"/>
      <c r="S71" s="13"/>
      <c r="T71" s="28"/>
      <c r="U71" s="29">
        <f t="shared" si="2"/>
        <v>0</v>
      </c>
    </row>
    <row r="72" spans="1:21" ht="15.75" customHeight="1" x14ac:dyDescent="0.25">
      <c r="A72" s="4"/>
      <c r="B72" s="5"/>
      <c r="C72" s="2"/>
      <c r="D72" s="5"/>
      <c r="E72" s="9"/>
      <c r="F72" s="30"/>
      <c r="G72" s="13"/>
      <c r="H72" s="13"/>
      <c r="I72" s="27"/>
      <c r="J72" s="31"/>
      <c r="K72" s="13"/>
      <c r="L72" s="31"/>
      <c r="M72" s="34"/>
      <c r="N72" s="25"/>
      <c r="O72" s="26"/>
      <c r="P72" s="27"/>
      <c r="Q72" s="13"/>
      <c r="R72" s="13"/>
      <c r="S72" s="13"/>
      <c r="T72" s="28"/>
      <c r="U72" s="29">
        <f t="shared" si="2"/>
        <v>0</v>
      </c>
    </row>
    <row r="73" spans="1:21" ht="15.75" customHeight="1" x14ac:dyDescent="0.25">
      <c r="A73" s="4"/>
      <c r="B73" s="5"/>
      <c r="C73" s="2"/>
      <c r="D73" s="5"/>
      <c r="E73" s="9"/>
      <c r="F73" s="30"/>
      <c r="G73" s="13"/>
      <c r="H73" s="13"/>
      <c r="I73" s="27"/>
      <c r="J73" s="31"/>
      <c r="K73" s="13"/>
      <c r="L73" s="31"/>
      <c r="M73" s="34"/>
      <c r="N73" s="25"/>
      <c r="O73" s="26"/>
      <c r="P73" s="27"/>
      <c r="Q73" s="13"/>
      <c r="R73" s="13"/>
      <c r="S73" s="13"/>
      <c r="T73" s="28"/>
      <c r="U73" s="29">
        <f t="shared" si="2"/>
        <v>0</v>
      </c>
    </row>
    <row r="74" spans="1:21" ht="15.75" customHeight="1" x14ac:dyDescent="0.25">
      <c r="A74" s="4"/>
      <c r="B74" s="5"/>
      <c r="C74" s="2"/>
      <c r="D74" s="5"/>
      <c r="E74" s="9"/>
      <c r="F74" s="30"/>
      <c r="G74" s="13"/>
      <c r="H74" s="13"/>
      <c r="I74" s="27"/>
      <c r="J74" s="31"/>
      <c r="K74" s="13"/>
      <c r="L74" s="31"/>
      <c r="M74" s="34"/>
      <c r="N74" s="25"/>
      <c r="O74" s="26"/>
      <c r="P74" s="27"/>
      <c r="Q74" s="13"/>
      <c r="R74" s="13"/>
      <c r="S74" s="13"/>
      <c r="T74" s="28"/>
      <c r="U74" s="29">
        <f t="shared" si="2"/>
        <v>0</v>
      </c>
    </row>
    <row r="75" spans="1:21" ht="15.75" customHeight="1" x14ac:dyDescent="0.25">
      <c r="A75" s="4"/>
      <c r="B75" s="5"/>
      <c r="C75" s="2"/>
      <c r="D75" s="5"/>
      <c r="E75" s="9"/>
      <c r="F75" s="30"/>
      <c r="G75" s="13"/>
      <c r="H75" s="13"/>
      <c r="I75" s="27"/>
      <c r="J75" s="31"/>
      <c r="K75" s="13"/>
      <c r="L75" s="31"/>
      <c r="M75" s="34"/>
      <c r="N75" s="25"/>
      <c r="O75" s="26"/>
      <c r="P75" s="27"/>
      <c r="Q75" s="13"/>
      <c r="R75" s="13"/>
      <c r="S75" s="13"/>
      <c r="T75" s="28"/>
      <c r="U75" s="29">
        <f t="shared" si="2"/>
        <v>0</v>
      </c>
    </row>
    <row r="76" spans="1:21" ht="15.75" customHeight="1" x14ac:dyDescent="0.25">
      <c r="A76" s="4"/>
      <c r="B76" s="5"/>
      <c r="C76" s="2"/>
      <c r="D76" s="5"/>
      <c r="E76" s="9"/>
      <c r="F76" s="30"/>
      <c r="G76" s="13"/>
      <c r="H76" s="13"/>
      <c r="I76" s="27"/>
      <c r="J76" s="31"/>
      <c r="K76" s="13"/>
      <c r="L76" s="31"/>
      <c r="M76" s="34"/>
      <c r="N76" s="25"/>
      <c r="O76" s="26"/>
      <c r="P76" s="27"/>
      <c r="Q76" s="13"/>
      <c r="R76" s="13"/>
      <c r="S76" s="13"/>
      <c r="T76" s="28"/>
      <c r="U76" s="29">
        <f t="shared" si="2"/>
        <v>0</v>
      </c>
    </row>
    <row r="77" spans="1:21" ht="15.75" customHeight="1" x14ac:dyDescent="0.25">
      <c r="A77" s="4"/>
      <c r="B77" s="5"/>
      <c r="C77" s="2"/>
      <c r="D77" s="5"/>
      <c r="E77" s="9"/>
      <c r="F77" s="30"/>
      <c r="G77" s="13"/>
      <c r="H77" s="12"/>
      <c r="I77" s="27"/>
      <c r="J77" s="31"/>
      <c r="K77" s="13"/>
      <c r="L77" s="31"/>
      <c r="M77" s="34"/>
      <c r="N77" s="25"/>
      <c r="O77" s="26"/>
      <c r="P77" s="27"/>
      <c r="Q77" s="13"/>
      <c r="R77" s="13"/>
      <c r="S77" s="13"/>
      <c r="T77" s="28"/>
      <c r="U77" s="29">
        <f t="shared" si="2"/>
        <v>0</v>
      </c>
    </row>
    <row r="78" spans="1:21" ht="15.75" customHeight="1" x14ac:dyDescent="0.25">
      <c r="A78" s="4"/>
      <c r="B78" s="2"/>
      <c r="C78" s="2"/>
      <c r="D78" s="2"/>
      <c r="E78" s="38"/>
      <c r="F78" s="30"/>
      <c r="G78" s="25"/>
      <c r="H78" s="12"/>
      <c r="I78" s="27"/>
      <c r="J78" s="13"/>
      <c r="K78" s="13"/>
      <c r="L78" s="13"/>
      <c r="M78" s="34"/>
      <c r="N78" s="30"/>
      <c r="O78" s="13"/>
      <c r="P78" s="27"/>
      <c r="Q78" s="13"/>
      <c r="R78" s="13"/>
      <c r="S78" s="13"/>
      <c r="T78" s="28"/>
      <c r="U78" s="29">
        <f t="shared" si="2"/>
        <v>0</v>
      </c>
    </row>
    <row r="79" spans="1:21" ht="15.75" customHeight="1" x14ac:dyDescent="0.25">
      <c r="A79" s="4"/>
      <c r="B79" s="2"/>
      <c r="C79" s="2"/>
      <c r="D79" s="5"/>
      <c r="E79" s="38"/>
      <c r="F79" s="30"/>
      <c r="G79" s="25"/>
      <c r="H79" s="12"/>
      <c r="I79" s="27"/>
      <c r="J79" s="31"/>
      <c r="K79" s="13"/>
      <c r="L79" s="31"/>
      <c r="M79" s="34"/>
      <c r="N79" s="25"/>
      <c r="O79" s="13"/>
      <c r="P79" s="27"/>
      <c r="Q79" s="13"/>
      <c r="R79" s="13"/>
      <c r="S79" s="13"/>
      <c r="T79" s="28"/>
      <c r="U79" s="29">
        <f t="shared" si="2"/>
        <v>0</v>
      </c>
    </row>
    <row r="80" spans="1:21" ht="15.75" customHeight="1" x14ac:dyDescent="0.25">
      <c r="A80" s="4"/>
      <c r="B80" s="5"/>
      <c r="C80" s="2"/>
      <c r="D80" s="5"/>
      <c r="E80" s="9"/>
      <c r="F80" s="30"/>
      <c r="G80" s="25"/>
      <c r="H80" s="13"/>
      <c r="I80" s="27"/>
      <c r="J80" s="31"/>
      <c r="K80" s="13"/>
      <c r="L80" s="31"/>
      <c r="M80" s="34"/>
      <c r="N80" s="25"/>
      <c r="O80" s="26"/>
      <c r="P80" s="27"/>
      <c r="Q80" s="13"/>
      <c r="R80" s="13"/>
      <c r="S80" s="13"/>
      <c r="T80" s="28"/>
      <c r="U80" s="29">
        <f t="shared" si="2"/>
        <v>0</v>
      </c>
    </row>
    <row r="81" spans="1:21" ht="15.75" customHeight="1" x14ac:dyDescent="0.25">
      <c r="A81" s="4"/>
      <c r="B81" s="2"/>
      <c r="C81" s="2"/>
      <c r="D81" s="2"/>
      <c r="E81" s="38"/>
      <c r="F81" s="30"/>
      <c r="G81" s="25"/>
      <c r="H81" s="12"/>
      <c r="I81" s="27"/>
      <c r="J81" s="13"/>
      <c r="K81" s="13"/>
      <c r="L81" s="13"/>
      <c r="M81" s="34"/>
      <c r="N81" s="25"/>
      <c r="O81" s="26"/>
      <c r="P81" s="27"/>
      <c r="Q81" s="13"/>
      <c r="R81" s="13"/>
      <c r="S81" s="13"/>
      <c r="T81" s="28"/>
      <c r="U81" s="29">
        <f t="shared" si="2"/>
        <v>0</v>
      </c>
    </row>
    <row r="82" spans="1:21" ht="15.75" customHeight="1" x14ac:dyDescent="0.25">
      <c r="A82" s="4"/>
      <c r="B82" s="5"/>
      <c r="C82" s="2"/>
      <c r="D82" s="5"/>
      <c r="E82" s="9"/>
      <c r="F82" s="30"/>
      <c r="G82" s="25"/>
      <c r="H82" s="13"/>
      <c r="I82" s="27"/>
      <c r="J82" s="31"/>
      <c r="K82" s="13"/>
      <c r="L82" s="31"/>
      <c r="M82" s="34"/>
      <c r="N82" s="25"/>
      <c r="O82" s="26"/>
      <c r="P82" s="27"/>
      <c r="Q82" s="13"/>
      <c r="R82" s="13"/>
      <c r="S82" s="13"/>
      <c r="T82" s="28"/>
      <c r="U82" s="29">
        <f t="shared" si="2"/>
        <v>0</v>
      </c>
    </row>
    <row r="83" spans="1:21" ht="15.75" customHeight="1" x14ac:dyDescent="0.25">
      <c r="A83" s="4"/>
      <c r="B83" s="2"/>
      <c r="C83" s="2"/>
      <c r="D83" s="2"/>
      <c r="E83" s="40"/>
      <c r="F83" s="30"/>
      <c r="G83" s="25"/>
      <c r="H83" s="12"/>
      <c r="I83" s="27"/>
      <c r="J83" s="13"/>
      <c r="K83" s="13"/>
      <c r="L83" s="13"/>
      <c r="M83" s="34"/>
      <c r="N83" s="25"/>
      <c r="O83" s="13"/>
      <c r="P83" s="27"/>
      <c r="Q83" s="13"/>
      <c r="R83" s="13"/>
      <c r="S83" s="13"/>
      <c r="T83" s="28"/>
      <c r="U83" s="29">
        <f t="shared" si="2"/>
        <v>0</v>
      </c>
    </row>
    <row r="84" spans="1:21" ht="15.75" customHeight="1" x14ac:dyDescent="0.25">
      <c r="A84" s="4"/>
      <c r="B84" s="5"/>
      <c r="C84" s="2"/>
      <c r="D84" s="5"/>
      <c r="E84" s="9"/>
      <c r="F84" s="30"/>
      <c r="G84" s="25"/>
      <c r="H84" s="13"/>
      <c r="I84" s="27"/>
      <c r="J84" s="31"/>
      <c r="K84" s="13"/>
      <c r="L84" s="31"/>
      <c r="M84" s="34"/>
      <c r="N84" s="25"/>
      <c r="O84" s="26"/>
      <c r="P84" s="27"/>
      <c r="Q84" s="13"/>
      <c r="R84" s="13"/>
      <c r="S84" s="13"/>
      <c r="T84" s="28"/>
      <c r="U84" s="29">
        <f t="shared" si="2"/>
        <v>0</v>
      </c>
    </row>
    <row r="85" spans="1:21" ht="15.75" customHeight="1" x14ac:dyDescent="0.25">
      <c r="A85" s="4"/>
      <c r="B85" s="7"/>
      <c r="C85" s="2"/>
      <c r="D85" s="5"/>
      <c r="E85" s="41"/>
      <c r="F85" s="30"/>
      <c r="G85" s="25"/>
      <c r="H85" s="13"/>
      <c r="I85" s="27"/>
      <c r="J85" s="13"/>
      <c r="K85" s="13"/>
      <c r="L85" s="13"/>
      <c r="M85" s="34"/>
      <c r="N85" s="25"/>
      <c r="O85" s="26"/>
      <c r="P85" s="27"/>
      <c r="Q85" s="13"/>
      <c r="R85" s="13"/>
      <c r="S85" s="13"/>
      <c r="T85" s="28"/>
      <c r="U85" s="29">
        <f t="shared" si="2"/>
        <v>0</v>
      </c>
    </row>
    <row r="86" spans="1:21" ht="15.75" customHeight="1" x14ac:dyDescent="0.25">
      <c r="A86" s="4"/>
      <c r="B86" s="5"/>
      <c r="C86" s="2"/>
      <c r="D86" s="5"/>
      <c r="E86" s="9"/>
      <c r="F86" s="30"/>
      <c r="G86" s="32"/>
      <c r="H86" s="13"/>
      <c r="I86" s="27"/>
      <c r="J86" s="31"/>
      <c r="K86" s="13"/>
      <c r="L86" s="31"/>
      <c r="M86" s="34"/>
      <c r="N86" s="25"/>
      <c r="O86" s="26"/>
      <c r="P86" s="27"/>
      <c r="Q86" s="13"/>
      <c r="R86" s="13"/>
      <c r="S86" s="13"/>
      <c r="T86" s="28"/>
      <c r="U86" s="29">
        <f t="shared" si="2"/>
        <v>0</v>
      </c>
    </row>
    <row r="87" spans="1:21" ht="15.75" customHeight="1" x14ac:dyDescent="0.25">
      <c r="A87" s="4"/>
      <c r="B87" s="5"/>
      <c r="C87" s="2"/>
      <c r="D87" s="5"/>
      <c r="E87" s="9"/>
      <c r="F87" s="30"/>
      <c r="G87" s="32"/>
      <c r="H87" s="12"/>
      <c r="I87" s="27"/>
      <c r="J87" s="13"/>
      <c r="K87" s="13"/>
      <c r="L87" s="13"/>
      <c r="M87" s="28"/>
      <c r="N87" s="25"/>
      <c r="O87" s="26"/>
      <c r="P87" s="27"/>
      <c r="Q87" s="13"/>
      <c r="R87" s="13"/>
      <c r="S87" s="13"/>
      <c r="T87" s="28"/>
      <c r="U87" s="29">
        <f t="shared" si="2"/>
        <v>0</v>
      </c>
    </row>
    <row r="88" spans="1:21" ht="15.75" customHeight="1" x14ac:dyDescent="0.25">
      <c r="A88" s="4"/>
      <c r="B88" s="8"/>
      <c r="C88" s="2"/>
      <c r="D88" s="2"/>
      <c r="E88" s="38"/>
      <c r="F88" s="30"/>
      <c r="G88" s="32"/>
      <c r="H88" s="12"/>
      <c r="I88" s="27"/>
      <c r="J88" s="13"/>
      <c r="K88" s="13"/>
      <c r="L88" s="13"/>
      <c r="M88" s="28"/>
      <c r="N88" s="25"/>
      <c r="O88" s="26"/>
      <c r="P88" s="27"/>
      <c r="Q88" s="13"/>
      <c r="R88" s="13"/>
      <c r="S88" s="13"/>
      <c r="T88" s="28"/>
      <c r="U88" s="29">
        <f t="shared" si="2"/>
        <v>0</v>
      </c>
    </row>
    <row r="89" spans="1:21" ht="15.75" customHeight="1" x14ac:dyDescent="0.25">
      <c r="A89" s="4"/>
      <c r="B89" s="6"/>
      <c r="C89" s="2"/>
      <c r="D89" s="5"/>
      <c r="E89" s="9"/>
      <c r="F89" s="30"/>
      <c r="G89" s="32"/>
      <c r="H89" s="13"/>
      <c r="I89" s="27"/>
      <c r="J89" s="13"/>
      <c r="K89" s="13"/>
      <c r="L89" s="13"/>
      <c r="M89" s="28"/>
      <c r="N89" s="25"/>
      <c r="O89" s="26"/>
      <c r="P89" s="27"/>
      <c r="Q89" s="13"/>
      <c r="R89" s="13"/>
      <c r="S89" s="13"/>
      <c r="T89" s="28"/>
      <c r="U89" s="29">
        <f t="shared" si="2"/>
        <v>0</v>
      </c>
    </row>
    <row r="90" spans="1:21" ht="15.75" customHeight="1" x14ac:dyDescent="0.25">
      <c r="A90" s="4"/>
      <c r="B90" s="5"/>
      <c r="C90" s="2"/>
      <c r="D90" s="5"/>
      <c r="E90" s="9"/>
      <c r="F90" s="30"/>
      <c r="G90" s="32"/>
      <c r="H90" s="13"/>
      <c r="I90" s="27"/>
      <c r="J90" s="12"/>
      <c r="K90" s="13"/>
      <c r="L90" s="12"/>
      <c r="M90" s="28"/>
      <c r="N90" s="25"/>
      <c r="O90" s="26"/>
      <c r="P90" s="27"/>
      <c r="Q90" s="13"/>
      <c r="R90" s="13"/>
      <c r="S90" s="13"/>
      <c r="T90" s="28"/>
      <c r="U90" s="29">
        <f t="shared" si="2"/>
        <v>0</v>
      </c>
    </row>
    <row r="91" spans="1:21" ht="15.75" customHeight="1" x14ac:dyDescent="0.25">
      <c r="A91" s="4"/>
      <c r="B91" s="5"/>
      <c r="C91" s="2"/>
      <c r="D91" s="5"/>
      <c r="E91" s="9"/>
      <c r="F91" s="30"/>
      <c r="G91" s="32"/>
      <c r="H91" s="13"/>
      <c r="I91" s="27"/>
      <c r="J91" s="12"/>
      <c r="K91" s="13"/>
      <c r="L91" s="12"/>
      <c r="M91" s="28"/>
      <c r="N91" s="25"/>
      <c r="O91" s="26"/>
      <c r="P91" s="27"/>
      <c r="Q91" s="13"/>
      <c r="R91" s="13"/>
      <c r="S91" s="13"/>
      <c r="T91" s="28"/>
      <c r="U91" s="29">
        <f t="shared" si="2"/>
        <v>0</v>
      </c>
    </row>
    <row r="92" spans="1:21" ht="16.5" customHeight="1" x14ac:dyDescent="0.25">
      <c r="A92" s="4"/>
      <c r="B92" s="5"/>
      <c r="C92" s="2"/>
      <c r="D92" s="5"/>
      <c r="E92" s="9"/>
      <c r="F92" s="30"/>
      <c r="G92" s="25"/>
      <c r="H92" s="13"/>
      <c r="I92" s="27"/>
      <c r="J92" s="12"/>
      <c r="K92" s="13"/>
      <c r="L92" s="12"/>
      <c r="M92" s="28"/>
      <c r="N92" s="30"/>
      <c r="O92" s="13"/>
      <c r="P92" s="27"/>
      <c r="Q92" s="13"/>
      <c r="R92" s="13"/>
      <c r="S92" s="13"/>
      <c r="T92" s="28"/>
      <c r="U92" s="29">
        <f t="shared" si="2"/>
        <v>0</v>
      </c>
    </row>
    <row r="93" spans="1:21" ht="15.75" customHeight="1" x14ac:dyDescent="0.25">
      <c r="A93" s="4"/>
      <c r="B93" s="5"/>
      <c r="C93" s="2"/>
      <c r="D93" s="5"/>
      <c r="E93" s="9"/>
      <c r="F93" s="30"/>
      <c r="G93" s="25"/>
      <c r="H93" s="13"/>
      <c r="I93" s="27"/>
      <c r="J93" s="12"/>
      <c r="K93" s="13"/>
      <c r="L93" s="12"/>
      <c r="M93" s="28"/>
      <c r="N93" s="25"/>
      <c r="O93" s="26"/>
      <c r="P93" s="27"/>
      <c r="Q93" s="13"/>
      <c r="R93" s="13"/>
      <c r="S93" s="13"/>
      <c r="T93" s="28"/>
      <c r="U93" s="29">
        <f t="shared" si="2"/>
        <v>0</v>
      </c>
    </row>
    <row r="94" spans="1:21" x14ac:dyDescent="0.25">
      <c r="A94" s="4"/>
      <c r="B94" s="5"/>
      <c r="C94" s="2"/>
      <c r="D94" s="5"/>
      <c r="E94" s="9"/>
      <c r="F94" s="30"/>
      <c r="G94" s="25"/>
      <c r="H94" s="13"/>
      <c r="I94" s="27"/>
      <c r="J94" s="12"/>
      <c r="K94" s="13"/>
      <c r="L94" s="12"/>
      <c r="M94" s="28"/>
      <c r="N94" s="30"/>
      <c r="O94" s="13"/>
      <c r="P94" s="27"/>
      <c r="Q94" s="13"/>
      <c r="R94" s="13"/>
      <c r="S94" s="13"/>
      <c r="T94" s="28"/>
      <c r="U94" s="29">
        <f t="shared" si="2"/>
        <v>0</v>
      </c>
    </row>
    <row r="95" spans="1:21" ht="13.8" thickBot="1" x14ac:dyDescent="0.3">
      <c r="A95" s="4"/>
      <c r="B95" s="5"/>
      <c r="C95" s="2"/>
      <c r="D95" s="5"/>
      <c r="E95" s="9"/>
      <c r="F95" s="43"/>
      <c r="G95" s="44"/>
      <c r="H95" s="45"/>
      <c r="I95" s="46"/>
      <c r="J95" s="47"/>
      <c r="K95" s="45"/>
      <c r="L95" s="47"/>
      <c r="M95" s="48"/>
      <c r="N95" s="25"/>
      <c r="O95" s="26"/>
      <c r="P95" s="27"/>
      <c r="Q95" s="13"/>
      <c r="R95" s="13"/>
      <c r="S95" s="13"/>
      <c r="T95" s="28"/>
      <c r="U95" s="29">
        <f t="shared" si="2"/>
        <v>0</v>
      </c>
    </row>
  </sheetData>
  <mergeCells count="2">
    <mergeCell ref="G3:H3"/>
    <mergeCell ref="F1:Y1"/>
  </mergeCells>
  <phoneticPr fontId="0" type="noConversion"/>
  <pageMargins left="0.12" right="0.31" top="0.36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2"/>
  <sheetViews>
    <sheetView zoomScaleNormal="100" workbookViewId="0">
      <selection activeCell="C32" sqref="C32"/>
    </sheetView>
  </sheetViews>
  <sheetFormatPr defaultRowHeight="13.2" x14ac:dyDescent="0.25"/>
  <cols>
    <col min="1" max="1" width="3.33203125" style="10" customWidth="1"/>
    <col min="2" max="2" width="3.44140625" customWidth="1"/>
    <col min="3" max="3" width="31.6640625" customWidth="1"/>
    <col min="4" max="4" width="4.88671875" customWidth="1"/>
    <col min="5" max="5" width="4" customWidth="1"/>
    <col min="6" max="6" width="31" customWidth="1"/>
    <col min="7" max="7" width="4.33203125" style="10" customWidth="1"/>
    <col min="8" max="8" width="3.88671875" style="10" customWidth="1"/>
    <col min="9" max="9" width="3" style="10" customWidth="1"/>
    <col min="10" max="10" width="5.5546875" style="10" customWidth="1"/>
    <col min="11" max="11" width="6.44140625" style="10" customWidth="1"/>
    <col min="12" max="12" width="5.6640625" style="10" customWidth="1"/>
    <col min="13" max="13" width="4.6640625" style="10" customWidth="1"/>
    <col min="14" max="14" width="4.33203125" style="10" customWidth="1"/>
    <col min="15" max="16" width="4.5546875" style="10" customWidth="1"/>
    <col min="17" max="17" width="3.5546875" style="10" customWidth="1"/>
    <col min="18" max="18" width="5.33203125" style="10" customWidth="1"/>
    <col min="19" max="19" width="5.6640625" style="10" customWidth="1"/>
    <col min="20" max="20" width="4.44140625" style="10" customWidth="1"/>
    <col min="21" max="21" width="4.5546875" style="10" customWidth="1"/>
    <col min="22" max="22" width="3.88671875" style="10" customWidth="1"/>
    <col min="23" max="23" width="6" style="10" customWidth="1"/>
    <col min="24" max="24" width="27.5546875" customWidth="1"/>
  </cols>
  <sheetData>
    <row r="1" spans="1:24" ht="16.2" thickBot="1" x14ac:dyDescent="0.35">
      <c r="F1" s="1" t="s">
        <v>150</v>
      </c>
    </row>
    <row r="2" spans="1:24" ht="13.8" thickBot="1" x14ac:dyDescent="0.3">
      <c r="G2" s="14"/>
      <c r="H2" s="11"/>
      <c r="I2" s="11"/>
      <c r="J2" s="15" t="s">
        <v>0</v>
      </c>
      <c r="K2" s="11"/>
      <c r="L2" s="11"/>
      <c r="M2" s="11"/>
      <c r="N2" s="11"/>
      <c r="O2" s="14"/>
      <c r="P2" s="11"/>
      <c r="Q2" s="11"/>
      <c r="R2" s="15" t="s">
        <v>1</v>
      </c>
      <c r="S2" s="11"/>
      <c r="T2" s="11"/>
      <c r="U2" s="11"/>
      <c r="V2" s="11"/>
      <c r="W2" s="16" t="s">
        <v>2</v>
      </c>
    </row>
    <row r="3" spans="1:24" ht="13.8" thickBot="1" x14ac:dyDescent="0.3">
      <c r="A3" s="50" t="s">
        <v>3</v>
      </c>
      <c r="B3" s="49" t="s">
        <v>4</v>
      </c>
      <c r="C3" s="3" t="s">
        <v>5</v>
      </c>
      <c r="D3" s="3" t="s">
        <v>139</v>
      </c>
      <c r="E3" s="3" t="s">
        <v>140</v>
      </c>
      <c r="F3" s="99" t="s">
        <v>6</v>
      </c>
      <c r="G3" s="83" t="s">
        <v>7</v>
      </c>
      <c r="H3" s="132" t="s">
        <v>8</v>
      </c>
      <c r="I3" s="133"/>
      <c r="J3" s="84" t="s">
        <v>9</v>
      </c>
      <c r="K3" s="84" t="s">
        <v>10</v>
      </c>
      <c r="L3" s="84" t="s">
        <v>11</v>
      </c>
      <c r="M3" s="84" t="s">
        <v>14</v>
      </c>
      <c r="N3" s="85" t="s">
        <v>3</v>
      </c>
      <c r="O3" s="83" t="s">
        <v>7</v>
      </c>
      <c r="P3" s="134" t="s">
        <v>8</v>
      </c>
      <c r="Q3" s="135"/>
      <c r="R3" s="84" t="s">
        <v>9</v>
      </c>
      <c r="S3" s="84" t="s">
        <v>10</v>
      </c>
      <c r="T3" s="84" t="s">
        <v>11</v>
      </c>
      <c r="U3" s="84" t="s">
        <v>14</v>
      </c>
      <c r="V3" s="85" t="s">
        <v>3</v>
      </c>
      <c r="W3" s="42" t="s">
        <v>12</v>
      </c>
      <c r="X3" s="89" t="s">
        <v>134</v>
      </c>
    </row>
    <row r="4" spans="1:24" ht="15.75" customHeight="1" x14ac:dyDescent="0.25">
      <c r="A4" s="51">
        <v>1</v>
      </c>
      <c r="B4" s="90">
        <v>1</v>
      </c>
      <c r="C4" s="60" t="s">
        <v>169</v>
      </c>
      <c r="D4" s="59" t="s">
        <v>141</v>
      </c>
      <c r="E4" s="59" t="s">
        <v>26</v>
      </c>
      <c r="F4" s="91" t="s">
        <v>170</v>
      </c>
      <c r="G4" s="119">
        <v>6</v>
      </c>
      <c r="H4" s="63" t="s">
        <v>40</v>
      </c>
      <c r="I4" s="63"/>
      <c r="J4" s="114">
        <v>1.05</v>
      </c>
      <c r="K4" s="63" t="s">
        <v>18</v>
      </c>
      <c r="L4" s="63">
        <v>64</v>
      </c>
      <c r="M4" s="64" t="s">
        <v>191</v>
      </c>
      <c r="N4" s="115"/>
      <c r="O4" s="102">
        <v>3</v>
      </c>
      <c r="P4" s="63" t="s">
        <v>40</v>
      </c>
      <c r="Q4" s="63"/>
      <c r="R4" s="114">
        <v>6.1</v>
      </c>
      <c r="S4" s="63" t="s">
        <v>18</v>
      </c>
      <c r="T4" s="63">
        <v>64</v>
      </c>
      <c r="U4" s="64" t="s">
        <v>191</v>
      </c>
      <c r="V4" s="115"/>
      <c r="W4" s="109">
        <f t="shared" ref="W4:W43" si="0">SUM(N4,V4)</f>
        <v>0</v>
      </c>
      <c r="X4" s="96" t="s">
        <v>134</v>
      </c>
    </row>
    <row r="5" spans="1:24" ht="13.5" customHeight="1" x14ac:dyDescent="0.25">
      <c r="A5" s="52">
        <v>2</v>
      </c>
      <c r="B5" s="90">
        <v>2</v>
      </c>
      <c r="C5" s="60" t="s">
        <v>157</v>
      </c>
      <c r="D5" s="59" t="s">
        <v>189</v>
      </c>
      <c r="E5" s="59" t="s">
        <v>26</v>
      </c>
      <c r="F5" s="92" t="s">
        <v>149</v>
      </c>
      <c r="G5" s="120">
        <v>7</v>
      </c>
      <c r="H5" s="59" t="s">
        <v>190</v>
      </c>
      <c r="I5" s="59"/>
      <c r="J5" s="74">
        <v>10</v>
      </c>
      <c r="K5" s="59" t="s">
        <v>42</v>
      </c>
      <c r="L5" s="59">
        <v>48</v>
      </c>
      <c r="M5" s="100" t="s">
        <v>193</v>
      </c>
      <c r="N5" s="103"/>
      <c r="O5" s="101">
        <v>4</v>
      </c>
      <c r="P5" s="59" t="s">
        <v>190</v>
      </c>
      <c r="Q5" s="59"/>
      <c r="R5" s="74">
        <v>10</v>
      </c>
      <c r="S5" s="59" t="s">
        <v>18</v>
      </c>
      <c r="T5" s="59">
        <v>64</v>
      </c>
      <c r="U5" s="100" t="s">
        <v>191</v>
      </c>
      <c r="V5" s="104"/>
      <c r="W5" s="108">
        <f t="shared" si="0"/>
        <v>0</v>
      </c>
      <c r="X5" s="97" t="s">
        <v>134</v>
      </c>
    </row>
    <row r="6" spans="1:24" ht="13.5" customHeight="1" x14ac:dyDescent="0.25">
      <c r="A6" s="51">
        <v>3</v>
      </c>
      <c r="B6" s="93">
        <v>3</v>
      </c>
      <c r="C6" s="60" t="s">
        <v>179</v>
      </c>
      <c r="D6" s="59" t="s">
        <v>141</v>
      </c>
      <c r="E6" s="59" t="s">
        <v>25</v>
      </c>
      <c r="F6" s="92" t="s">
        <v>178</v>
      </c>
      <c r="G6" s="76">
        <v>7</v>
      </c>
      <c r="H6" s="59" t="s">
        <v>17</v>
      </c>
      <c r="I6" s="59"/>
      <c r="J6" s="74">
        <v>0.16</v>
      </c>
      <c r="K6" s="59" t="s">
        <v>18</v>
      </c>
      <c r="L6" s="59">
        <v>64</v>
      </c>
      <c r="M6" s="100" t="s">
        <v>191</v>
      </c>
      <c r="N6" s="103"/>
      <c r="O6" s="101">
        <v>4</v>
      </c>
      <c r="P6" s="59" t="s">
        <v>17</v>
      </c>
      <c r="Q6" s="59"/>
      <c r="R6" s="74">
        <v>0.21</v>
      </c>
      <c r="S6" s="59" t="s">
        <v>18</v>
      </c>
      <c r="T6" s="59">
        <v>64</v>
      </c>
      <c r="U6" s="100" t="s">
        <v>191</v>
      </c>
      <c r="V6" s="103"/>
      <c r="W6" s="108">
        <f t="shared" si="0"/>
        <v>0</v>
      </c>
    </row>
    <row r="7" spans="1:24" ht="15.75" customHeight="1" x14ac:dyDescent="0.25">
      <c r="A7" s="52">
        <v>4</v>
      </c>
      <c r="B7" s="90">
        <v>4</v>
      </c>
      <c r="C7" s="75" t="s">
        <v>184</v>
      </c>
      <c r="D7" s="70" t="s">
        <v>141</v>
      </c>
      <c r="E7" s="70" t="s">
        <v>26</v>
      </c>
      <c r="F7" s="116" t="s">
        <v>185</v>
      </c>
      <c r="G7" s="76">
        <v>1</v>
      </c>
      <c r="H7" s="59" t="s">
        <v>132</v>
      </c>
      <c r="I7" s="59"/>
      <c r="J7" s="74"/>
      <c r="K7" s="59"/>
      <c r="L7" s="59"/>
      <c r="M7" s="100" t="s">
        <v>132</v>
      </c>
      <c r="N7" s="104"/>
      <c r="O7" s="101">
        <v>5</v>
      </c>
      <c r="P7" s="59" t="s">
        <v>190</v>
      </c>
      <c r="Q7" s="59"/>
      <c r="R7" s="74">
        <v>10</v>
      </c>
      <c r="S7" s="59" t="s">
        <v>18</v>
      </c>
      <c r="T7" s="59">
        <v>64</v>
      </c>
      <c r="U7" s="100" t="s">
        <v>191</v>
      </c>
      <c r="V7" s="103"/>
      <c r="W7" s="108">
        <f t="shared" si="0"/>
        <v>0</v>
      </c>
    </row>
    <row r="8" spans="1:24" ht="15" customHeight="1" x14ac:dyDescent="0.25">
      <c r="A8" s="51">
        <v>5</v>
      </c>
      <c r="B8" s="90">
        <v>5</v>
      </c>
      <c r="C8" s="60" t="s">
        <v>160</v>
      </c>
      <c r="D8" s="59" t="s">
        <v>141</v>
      </c>
      <c r="E8" s="59" t="s">
        <v>26</v>
      </c>
      <c r="F8" s="92" t="s">
        <v>159</v>
      </c>
      <c r="G8" s="76">
        <v>1</v>
      </c>
      <c r="H8" s="59" t="s">
        <v>190</v>
      </c>
      <c r="I8" s="59"/>
      <c r="J8" s="74">
        <v>10</v>
      </c>
      <c r="K8" s="59" t="s">
        <v>19</v>
      </c>
      <c r="L8" s="59">
        <v>56</v>
      </c>
      <c r="M8" s="100" t="s">
        <v>192</v>
      </c>
      <c r="N8" s="103"/>
      <c r="O8" s="101">
        <v>5</v>
      </c>
      <c r="P8" s="59" t="s">
        <v>190</v>
      </c>
      <c r="Q8" s="59"/>
      <c r="R8" s="74">
        <v>10</v>
      </c>
      <c r="S8" s="59" t="s">
        <v>18</v>
      </c>
      <c r="T8" s="59">
        <v>64</v>
      </c>
      <c r="U8" s="100" t="s">
        <v>191</v>
      </c>
      <c r="V8" s="104"/>
      <c r="W8" s="108">
        <f t="shared" si="0"/>
        <v>0</v>
      </c>
      <c r="X8" s="97"/>
    </row>
    <row r="9" spans="1:24" ht="15" customHeight="1" x14ac:dyDescent="0.25">
      <c r="A9" s="52">
        <v>6</v>
      </c>
      <c r="B9" s="90">
        <v>6</v>
      </c>
      <c r="C9" s="60" t="s">
        <v>177</v>
      </c>
      <c r="D9" s="59" t="s">
        <v>141</v>
      </c>
      <c r="E9" s="59" t="s">
        <v>26</v>
      </c>
      <c r="F9" s="92" t="s">
        <v>178</v>
      </c>
      <c r="G9" s="76">
        <v>1</v>
      </c>
      <c r="H9" s="59" t="s">
        <v>190</v>
      </c>
      <c r="I9" s="59"/>
      <c r="J9" s="74">
        <v>10</v>
      </c>
      <c r="K9" s="59" t="s">
        <v>19</v>
      </c>
      <c r="L9" s="59">
        <v>56</v>
      </c>
      <c r="M9" s="100" t="s">
        <v>192</v>
      </c>
      <c r="N9" s="104"/>
      <c r="O9" s="101">
        <v>5</v>
      </c>
      <c r="P9" s="59" t="s">
        <v>190</v>
      </c>
      <c r="Q9" s="59"/>
      <c r="R9" s="74">
        <v>10</v>
      </c>
      <c r="S9" s="59" t="s">
        <v>18</v>
      </c>
      <c r="T9" s="59">
        <v>64</v>
      </c>
      <c r="U9" s="100" t="s">
        <v>191</v>
      </c>
      <c r="V9" s="104"/>
      <c r="W9" s="108">
        <f t="shared" si="0"/>
        <v>0</v>
      </c>
    </row>
    <row r="10" spans="1:24" ht="15" customHeight="1" x14ac:dyDescent="0.25">
      <c r="A10" s="51">
        <v>7</v>
      </c>
      <c r="B10" s="90">
        <v>7</v>
      </c>
      <c r="C10" s="60" t="s">
        <v>165</v>
      </c>
      <c r="D10" s="59" t="s">
        <v>141</v>
      </c>
      <c r="E10" s="59" t="s">
        <v>26</v>
      </c>
      <c r="F10" s="91" t="s">
        <v>166</v>
      </c>
      <c r="G10" s="76">
        <v>2</v>
      </c>
      <c r="H10" s="59" t="s">
        <v>190</v>
      </c>
      <c r="I10" s="59"/>
      <c r="J10" s="74">
        <v>10</v>
      </c>
      <c r="K10" s="59" t="s">
        <v>18</v>
      </c>
      <c r="L10" s="59">
        <v>64</v>
      </c>
      <c r="M10" s="100" t="s">
        <v>191</v>
      </c>
      <c r="N10" s="103"/>
      <c r="O10" s="101">
        <v>6</v>
      </c>
      <c r="P10" s="59" t="s">
        <v>190</v>
      </c>
      <c r="Q10" s="59"/>
      <c r="R10" s="74">
        <v>10</v>
      </c>
      <c r="S10" s="59" t="s">
        <v>19</v>
      </c>
      <c r="T10" s="59">
        <v>56</v>
      </c>
      <c r="U10" s="100" t="s">
        <v>192</v>
      </c>
      <c r="V10" s="103"/>
      <c r="W10" s="108">
        <f t="shared" si="0"/>
        <v>0</v>
      </c>
    </row>
    <row r="11" spans="1:24" ht="15" customHeight="1" x14ac:dyDescent="0.25">
      <c r="A11" s="52">
        <v>8</v>
      </c>
      <c r="B11" s="90">
        <v>8</v>
      </c>
      <c r="C11" s="60" t="s">
        <v>154</v>
      </c>
      <c r="D11" s="63" t="s">
        <v>141</v>
      </c>
      <c r="E11" s="63" t="s">
        <v>26</v>
      </c>
      <c r="F11" s="65" t="s">
        <v>146</v>
      </c>
      <c r="G11" s="76">
        <v>2</v>
      </c>
      <c r="H11" s="59" t="s">
        <v>190</v>
      </c>
      <c r="I11" s="59"/>
      <c r="J11" s="74">
        <v>10</v>
      </c>
      <c r="K11" s="59" t="s">
        <v>18</v>
      </c>
      <c r="L11" s="59">
        <v>64</v>
      </c>
      <c r="M11" s="100" t="s">
        <v>191</v>
      </c>
      <c r="N11" s="104"/>
      <c r="O11" s="101">
        <v>6</v>
      </c>
      <c r="P11" s="59" t="s">
        <v>190</v>
      </c>
      <c r="Q11" s="59"/>
      <c r="R11" s="74">
        <v>10</v>
      </c>
      <c r="S11" s="59" t="s">
        <v>18</v>
      </c>
      <c r="T11" s="59">
        <v>64</v>
      </c>
      <c r="U11" s="100" t="s">
        <v>191</v>
      </c>
      <c r="V11" s="103"/>
      <c r="W11" s="108">
        <f t="shared" si="0"/>
        <v>0</v>
      </c>
      <c r="X11" s="97"/>
    </row>
    <row r="12" spans="1:24" ht="15.75" customHeight="1" x14ac:dyDescent="0.25">
      <c r="A12" s="51">
        <v>9</v>
      </c>
      <c r="B12" s="90">
        <v>9</v>
      </c>
      <c r="C12" s="60" t="s">
        <v>155</v>
      </c>
      <c r="D12" s="59" t="s">
        <v>141</v>
      </c>
      <c r="E12" s="59" t="s">
        <v>26</v>
      </c>
      <c r="F12" s="92" t="s">
        <v>147</v>
      </c>
      <c r="G12" s="76">
        <v>2</v>
      </c>
      <c r="H12" s="59" t="s">
        <v>17</v>
      </c>
      <c r="I12" s="59"/>
      <c r="J12" s="74">
        <v>6.41</v>
      </c>
      <c r="K12" s="59" t="s">
        <v>18</v>
      </c>
      <c r="L12" s="59">
        <v>64</v>
      </c>
      <c r="M12" s="100" t="s">
        <v>191</v>
      </c>
      <c r="N12" s="103"/>
      <c r="O12" s="101">
        <v>6</v>
      </c>
      <c r="P12" s="59" t="s">
        <v>20</v>
      </c>
      <c r="Q12" s="59"/>
      <c r="R12" s="74">
        <v>2.08</v>
      </c>
      <c r="S12" s="59" t="s">
        <v>21</v>
      </c>
      <c r="T12" s="59">
        <v>72</v>
      </c>
      <c r="U12" s="100" t="s">
        <v>191</v>
      </c>
      <c r="V12" s="104"/>
      <c r="W12" s="108">
        <f t="shared" si="0"/>
        <v>0</v>
      </c>
    </row>
    <row r="13" spans="1:24" ht="15.75" customHeight="1" x14ac:dyDescent="0.25">
      <c r="A13" s="52">
        <v>10</v>
      </c>
      <c r="B13" s="90">
        <v>10</v>
      </c>
      <c r="C13" s="60" t="s">
        <v>180</v>
      </c>
      <c r="D13" s="59" t="s">
        <v>141</v>
      </c>
      <c r="E13" s="59" t="s">
        <v>26</v>
      </c>
      <c r="F13" s="92" t="s">
        <v>181</v>
      </c>
      <c r="G13" s="76">
        <v>3</v>
      </c>
      <c r="H13" s="59" t="s">
        <v>190</v>
      </c>
      <c r="I13" s="59"/>
      <c r="J13" s="74">
        <v>10</v>
      </c>
      <c r="K13" s="59" t="s">
        <v>18</v>
      </c>
      <c r="L13" s="59">
        <v>64</v>
      </c>
      <c r="M13" s="100" t="s">
        <v>191</v>
      </c>
      <c r="N13" s="103"/>
      <c r="O13" s="101" t="s">
        <v>45</v>
      </c>
      <c r="P13" s="59" t="s">
        <v>190</v>
      </c>
      <c r="Q13" s="59"/>
      <c r="R13" s="74">
        <v>10</v>
      </c>
      <c r="S13" s="59" t="s">
        <v>18</v>
      </c>
      <c r="T13" s="59">
        <v>64</v>
      </c>
      <c r="U13" s="100" t="s">
        <v>191</v>
      </c>
      <c r="V13" s="103"/>
      <c r="W13" s="108">
        <f t="shared" si="0"/>
        <v>0</v>
      </c>
    </row>
    <row r="14" spans="1:24" ht="15.75" customHeight="1" x14ac:dyDescent="0.25">
      <c r="A14" s="51">
        <v>11</v>
      </c>
      <c r="B14" s="90">
        <v>11</v>
      </c>
      <c r="C14" s="60" t="s">
        <v>171</v>
      </c>
      <c r="D14" s="59" t="s">
        <v>141</v>
      </c>
      <c r="E14" s="59" t="s">
        <v>26</v>
      </c>
      <c r="F14" s="92" t="s">
        <v>142</v>
      </c>
      <c r="G14" s="76">
        <v>3</v>
      </c>
      <c r="H14" s="59" t="s">
        <v>41</v>
      </c>
      <c r="I14" s="59"/>
      <c r="J14" s="74">
        <v>3.33</v>
      </c>
      <c r="K14" s="59" t="s">
        <v>18</v>
      </c>
      <c r="L14" s="59">
        <v>64</v>
      </c>
      <c r="M14" s="100" t="s">
        <v>191</v>
      </c>
      <c r="N14" s="104"/>
      <c r="O14" s="101" t="s">
        <v>45</v>
      </c>
      <c r="P14" s="59" t="s">
        <v>41</v>
      </c>
      <c r="Q14" s="59"/>
      <c r="R14" s="59">
        <v>2.08</v>
      </c>
      <c r="S14" s="59" t="s">
        <v>18</v>
      </c>
      <c r="T14" s="59">
        <v>64</v>
      </c>
      <c r="U14" s="100"/>
      <c r="V14" s="104"/>
      <c r="W14" s="108">
        <f t="shared" si="0"/>
        <v>0</v>
      </c>
    </row>
    <row r="15" spans="1:24" ht="15.75" customHeight="1" x14ac:dyDescent="0.25">
      <c r="A15" s="52">
        <v>12</v>
      </c>
      <c r="B15" s="90">
        <v>12</v>
      </c>
      <c r="C15" s="117" t="s">
        <v>187</v>
      </c>
      <c r="D15" s="68" t="s">
        <v>141</v>
      </c>
      <c r="E15" s="68" t="s">
        <v>26</v>
      </c>
      <c r="F15" s="118" t="s">
        <v>188</v>
      </c>
      <c r="G15" s="76">
        <v>4</v>
      </c>
      <c r="H15" s="59" t="s">
        <v>190</v>
      </c>
      <c r="I15" s="59"/>
      <c r="J15" s="74">
        <v>10</v>
      </c>
      <c r="K15" s="59" t="s">
        <v>18</v>
      </c>
      <c r="L15" s="59">
        <v>64</v>
      </c>
      <c r="M15" s="100" t="s">
        <v>191</v>
      </c>
      <c r="N15" s="103"/>
      <c r="O15" s="101">
        <v>1</v>
      </c>
      <c r="P15" s="59" t="s">
        <v>132</v>
      </c>
      <c r="Q15" s="59"/>
      <c r="R15" s="74"/>
      <c r="S15" s="59"/>
      <c r="T15" s="59"/>
      <c r="U15" s="100" t="s">
        <v>132</v>
      </c>
      <c r="V15" s="104"/>
      <c r="W15" s="108">
        <f t="shared" si="0"/>
        <v>0</v>
      </c>
    </row>
    <row r="16" spans="1:24" ht="15.75" customHeight="1" x14ac:dyDescent="0.25">
      <c r="A16" s="51">
        <v>13</v>
      </c>
      <c r="B16" s="93">
        <v>13</v>
      </c>
      <c r="C16" s="78" t="s">
        <v>174</v>
      </c>
      <c r="D16" s="77" t="s">
        <v>141</v>
      </c>
      <c r="E16" s="77" t="s">
        <v>26</v>
      </c>
      <c r="F16" s="94" t="s">
        <v>164</v>
      </c>
      <c r="G16" s="86">
        <v>4</v>
      </c>
      <c r="H16" s="77" t="s">
        <v>190</v>
      </c>
      <c r="I16" s="59"/>
      <c r="J16" s="74">
        <v>10</v>
      </c>
      <c r="K16" s="59" t="s">
        <v>18</v>
      </c>
      <c r="L16" s="59">
        <v>64</v>
      </c>
      <c r="M16" s="100" t="s">
        <v>191</v>
      </c>
      <c r="N16" s="106"/>
      <c r="O16" s="107">
        <v>1</v>
      </c>
      <c r="P16" s="77" t="s">
        <v>132</v>
      </c>
      <c r="Q16" s="77"/>
      <c r="R16" s="77"/>
      <c r="S16" s="77"/>
      <c r="T16" s="77"/>
      <c r="U16" s="105" t="s">
        <v>132</v>
      </c>
      <c r="V16" s="104"/>
      <c r="W16" s="108">
        <f t="shared" si="0"/>
        <v>0</v>
      </c>
    </row>
    <row r="17" spans="1:24" ht="15.75" customHeight="1" x14ac:dyDescent="0.25">
      <c r="A17" s="52">
        <v>14</v>
      </c>
      <c r="B17" s="90">
        <v>14</v>
      </c>
      <c r="C17" s="60" t="s">
        <v>158</v>
      </c>
      <c r="D17" s="59" t="s">
        <v>141</v>
      </c>
      <c r="E17" s="100" t="s">
        <v>26</v>
      </c>
      <c r="F17" s="91" t="s">
        <v>159</v>
      </c>
      <c r="G17" s="90">
        <v>4</v>
      </c>
      <c r="H17" s="77" t="s">
        <v>190</v>
      </c>
      <c r="I17" s="59"/>
      <c r="J17" s="74">
        <v>10</v>
      </c>
      <c r="K17" s="59" t="s">
        <v>19</v>
      </c>
      <c r="L17" s="59">
        <v>56</v>
      </c>
      <c r="M17" s="100" t="s">
        <v>192</v>
      </c>
      <c r="N17" s="103"/>
      <c r="O17" s="101">
        <v>1</v>
      </c>
      <c r="P17" s="59" t="s">
        <v>132</v>
      </c>
      <c r="Q17" s="59"/>
      <c r="R17" s="74"/>
      <c r="S17" s="59"/>
      <c r="T17" s="59"/>
      <c r="U17" s="100" t="s">
        <v>132</v>
      </c>
      <c r="V17" s="104"/>
      <c r="W17" s="108">
        <f t="shared" si="0"/>
        <v>0</v>
      </c>
    </row>
    <row r="18" spans="1:24" ht="15.75" customHeight="1" x14ac:dyDescent="0.25">
      <c r="A18" s="51">
        <v>15</v>
      </c>
      <c r="B18" s="90">
        <v>15</v>
      </c>
      <c r="C18" s="60" t="s">
        <v>156</v>
      </c>
      <c r="D18" s="59" t="s">
        <v>141</v>
      </c>
      <c r="E18" s="59" t="s">
        <v>25</v>
      </c>
      <c r="F18" s="92" t="s">
        <v>148</v>
      </c>
      <c r="G18" s="76">
        <v>5</v>
      </c>
      <c r="H18" s="59" t="s">
        <v>132</v>
      </c>
      <c r="I18" s="59"/>
      <c r="J18" s="74"/>
      <c r="K18" s="59"/>
      <c r="L18" s="59"/>
      <c r="M18" s="100" t="s">
        <v>132</v>
      </c>
      <c r="N18" s="103"/>
      <c r="O18" s="101">
        <v>2</v>
      </c>
      <c r="P18" s="59" t="s">
        <v>132</v>
      </c>
      <c r="Q18" s="59"/>
      <c r="R18" s="74"/>
      <c r="S18" s="59"/>
      <c r="T18" s="59"/>
      <c r="U18" s="100" t="s">
        <v>132</v>
      </c>
      <c r="V18" s="104"/>
      <c r="W18" s="108">
        <f t="shared" si="0"/>
        <v>0</v>
      </c>
    </row>
    <row r="19" spans="1:24" ht="15.75" customHeight="1" x14ac:dyDescent="0.25">
      <c r="A19" s="52">
        <v>16</v>
      </c>
      <c r="B19" s="90">
        <v>16</v>
      </c>
      <c r="C19" s="60" t="s">
        <v>161</v>
      </c>
      <c r="D19" s="59" t="s">
        <v>141</v>
      </c>
      <c r="E19" s="59" t="s">
        <v>26</v>
      </c>
      <c r="F19" s="92" t="s">
        <v>162</v>
      </c>
      <c r="G19" s="76">
        <v>5</v>
      </c>
      <c r="H19" s="59" t="s">
        <v>190</v>
      </c>
      <c r="I19" s="59"/>
      <c r="J19" s="74">
        <v>10</v>
      </c>
      <c r="K19" s="59" t="s">
        <v>19</v>
      </c>
      <c r="L19" s="59">
        <v>56</v>
      </c>
      <c r="M19" s="100" t="s">
        <v>192</v>
      </c>
      <c r="N19" s="104"/>
      <c r="O19" s="101">
        <v>2</v>
      </c>
      <c r="P19" s="59" t="s">
        <v>190</v>
      </c>
      <c r="Q19" s="59"/>
      <c r="R19" s="74">
        <v>10</v>
      </c>
      <c r="S19" s="59" t="s">
        <v>18</v>
      </c>
      <c r="T19" s="59">
        <v>64</v>
      </c>
      <c r="U19" s="100" t="s">
        <v>191</v>
      </c>
      <c r="V19" s="103"/>
      <c r="W19" s="108">
        <f t="shared" si="0"/>
        <v>0</v>
      </c>
    </row>
    <row r="20" spans="1:24" ht="15.75" customHeight="1" x14ac:dyDescent="0.25">
      <c r="A20" s="51">
        <v>17</v>
      </c>
      <c r="B20" s="90">
        <v>17</v>
      </c>
      <c r="C20" s="60" t="s">
        <v>163</v>
      </c>
      <c r="D20" s="59" t="s">
        <v>141</v>
      </c>
      <c r="E20" s="59" t="s">
        <v>25</v>
      </c>
      <c r="F20" s="91" t="s">
        <v>164</v>
      </c>
      <c r="G20" s="76">
        <v>5</v>
      </c>
      <c r="H20" s="59" t="s">
        <v>17</v>
      </c>
      <c r="I20" s="59"/>
      <c r="J20" s="74">
        <v>0.19</v>
      </c>
      <c r="K20" s="59" t="s">
        <v>18</v>
      </c>
      <c r="L20" s="59">
        <v>64</v>
      </c>
      <c r="M20" s="100" t="s">
        <v>191</v>
      </c>
      <c r="N20" s="104"/>
      <c r="O20" s="101">
        <v>2</v>
      </c>
      <c r="P20" s="59" t="s">
        <v>17</v>
      </c>
      <c r="Q20" s="59"/>
      <c r="R20" s="74">
        <v>0.3</v>
      </c>
      <c r="S20" s="59" t="s">
        <v>18</v>
      </c>
      <c r="T20" s="59">
        <v>64</v>
      </c>
      <c r="U20" s="100" t="s">
        <v>191</v>
      </c>
      <c r="V20" s="103"/>
      <c r="W20" s="108">
        <f t="shared" si="0"/>
        <v>0</v>
      </c>
    </row>
    <row r="21" spans="1:24" ht="15.75" customHeight="1" x14ac:dyDescent="0.25">
      <c r="A21" s="52">
        <v>18</v>
      </c>
      <c r="B21" s="90">
        <v>18</v>
      </c>
      <c r="C21" s="60" t="s">
        <v>175</v>
      </c>
      <c r="D21" s="59" t="s">
        <v>141</v>
      </c>
      <c r="E21" s="100" t="s">
        <v>25</v>
      </c>
      <c r="F21" s="92" t="s">
        <v>176</v>
      </c>
      <c r="G21" s="76">
        <v>6</v>
      </c>
      <c r="H21" s="59" t="s">
        <v>17</v>
      </c>
      <c r="I21" s="59"/>
      <c r="J21" s="74">
        <v>4</v>
      </c>
      <c r="K21" s="59" t="s">
        <v>18</v>
      </c>
      <c r="L21" s="59">
        <v>64</v>
      </c>
      <c r="M21" s="100" t="s">
        <v>191</v>
      </c>
      <c r="N21" s="104"/>
      <c r="O21" s="101">
        <v>3</v>
      </c>
      <c r="P21" s="59" t="s">
        <v>41</v>
      </c>
      <c r="Q21" s="59"/>
      <c r="R21" s="59">
        <v>2.23</v>
      </c>
      <c r="S21" s="59" t="s">
        <v>18</v>
      </c>
      <c r="T21" s="59">
        <v>64</v>
      </c>
      <c r="U21" s="100" t="s">
        <v>191</v>
      </c>
      <c r="V21" s="104"/>
      <c r="W21" s="108">
        <f t="shared" si="0"/>
        <v>0</v>
      </c>
    </row>
    <row r="22" spans="1:24" ht="15.75" customHeight="1" x14ac:dyDescent="0.25">
      <c r="A22" s="51">
        <v>19</v>
      </c>
      <c r="B22" s="90">
        <v>19</v>
      </c>
      <c r="C22" s="117" t="s">
        <v>186</v>
      </c>
      <c r="D22" s="68" t="s">
        <v>141</v>
      </c>
      <c r="E22" s="68" t="s">
        <v>26</v>
      </c>
      <c r="F22" s="118" t="s">
        <v>185</v>
      </c>
      <c r="G22" s="76">
        <v>7</v>
      </c>
      <c r="H22" s="59" t="s">
        <v>190</v>
      </c>
      <c r="I22" s="59"/>
      <c r="J22" s="74">
        <v>10</v>
      </c>
      <c r="K22" s="59" t="s">
        <v>18</v>
      </c>
      <c r="L22" s="59">
        <v>64</v>
      </c>
      <c r="M22" s="100" t="s">
        <v>191</v>
      </c>
      <c r="N22" s="104"/>
      <c r="O22" s="101">
        <v>4</v>
      </c>
      <c r="P22" s="59" t="s">
        <v>190</v>
      </c>
      <c r="Q22" s="59"/>
      <c r="R22" s="74">
        <v>10</v>
      </c>
      <c r="S22" s="59" t="s">
        <v>18</v>
      </c>
      <c r="T22" s="59">
        <v>64</v>
      </c>
      <c r="U22" s="100" t="s">
        <v>191</v>
      </c>
      <c r="V22" s="103"/>
      <c r="W22" s="108">
        <f t="shared" si="0"/>
        <v>0</v>
      </c>
    </row>
    <row r="23" spans="1:24" ht="15.75" customHeight="1" x14ac:dyDescent="0.25">
      <c r="A23" s="52">
        <v>20</v>
      </c>
      <c r="B23" s="90">
        <v>20</v>
      </c>
      <c r="C23" s="60" t="s">
        <v>153</v>
      </c>
      <c r="D23" s="59" t="s">
        <v>141</v>
      </c>
      <c r="E23" s="59" t="s">
        <v>25</v>
      </c>
      <c r="F23" s="91" t="s">
        <v>145</v>
      </c>
      <c r="G23" s="76">
        <v>7</v>
      </c>
      <c r="H23" s="59" t="s">
        <v>40</v>
      </c>
      <c r="I23" s="59"/>
      <c r="J23" s="74">
        <v>1.49</v>
      </c>
      <c r="K23" s="59" t="s">
        <v>18</v>
      </c>
      <c r="L23" s="59">
        <v>64</v>
      </c>
      <c r="M23" s="100" t="s">
        <v>191</v>
      </c>
      <c r="N23" s="104"/>
      <c r="O23" s="101">
        <v>4</v>
      </c>
      <c r="P23" s="59" t="s">
        <v>20</v>
      </c>
      <c r="Q23" s="59"/>
      <c r="R23" s="74">
        <v>1.43</v>
      </c>
      <c r="S23" s="59" t="s">
        <v>21</v>
      </c>
      <c r="T23" s="59">
        <v>72</v>
      </c>
      <c r="U23" s="100" t="s">
        <v>191</v>
      </c>
      <c r="V23" s="104"/>
      <c r="W23" s="108">
        <f t="shared" si="0"/>
        <v>0</v>
      </c>
    </row>
    <row r="24" spans="1:24" ht="15.75" customHeight="1" x14ac:dyDescent="0.25">
      <c r="A24" s="51">
        <v>21</v>
      </c>
      <c r="B24" s="90">
        <v>21</v>
      </c>
      <c r="C24" s="60" t="s">
        <v>167</v>
      </c>
      <c r="D24" s="59" t="s">
        <v>141</v>
      </c>
      <c r="E24" s="59" t="s">
        <v>26</v>
      </c>
      <c r="F24" s="92" t="s">
        <v>168</v>
      </c>
      <c r="G24" s="76">
        <v>1</v>
      </c>
      <c r="H24" s="59" t="s">
        <v>190</v>
      </c>
      <c r="I24" s="59"/>
      <c r="J24" s="74">
        <v>10</v>
      </c>
      <c r="K24" s="59" t="s">
        <v>19</v>
      </c>
      <c r="L24" s="59">
        <v>56</v>
      </c>
      <c r="M24" s="100" t="s">
        <v>192</v>
      </c>
      <c r="N24" s="103"/>
      <c r="O24" s="101">
        <v>4</v>
      </c>
      <c r="P24" s="59" t="s">
        <v>190</v>
      </c>
      <c r="Q24" s="59"/>
      <c r="R24" s="74">
        <v>10</v>
      </c>
      <c r="S24" s="59" t="s">
        <v>19</v>
      </c>
      <c r="T24" s="59">
        <v>56</v>
      </c>
      <c r="U24" s="100" t="s">
        <v>192</v>
      </c>
      <c r="V24" s="104"/>
      <c r="W24" s="108">
        <f t="shared" si="0"/>
        <v>0</v>
      </c>
      <c r="X24" s="98"/>
    </row>
    <row r="25" spans="1:24" ht="15.75" customHeight="1" x14ac:dyDescent="0.25">
      <c r="A25" s="52">
        <v>22</v>
      </c>
      <c r="B25" s="90">
        <v>22</v>
      </c>
      <c r="C25" s="60" t="s">
        <v>152</v>
      </c>
      <c r="D25" s="59" t="s">
        <v>141</v>
      </c>
      <c r="E25" s="59" t="s">
        <v>25</v>
      </c>
      <c r="F25" s="91" t="s">
        <v>144</v>
      </c>
      <c r="G25" s="95">
        <v>1</v>
      </c>
      <c r="H25" s="59" t="s">
        <v>17</v>
      </c>
      <c r="I25" s="59"/>
      <c r="J25" s="74">
        <v>2.21</v>
      </c>
      <c r="K25" s="59" t="s">
        <v>18</v>
      </c>
      <c r="L25" s="59">
        <v>64</v>
      </c>
      <c r="M25" s="100" t="s">
        <v>191</v>
      </c>
      <c r="N25" s="104"/>
      <c r="O25" s="101">
        <v>5</v>
      </c>
      <c r="P25" s="59" t="s">
        <v>17</v>
      </c>
      <c r="Q25" s="59"/>
      <c r="R25" s="74">
        <v>8.35</v>
      </c>
      <c r="S25" s="59" t="s">
        <v>18</v>
      </c>
      <c r="T25" s="59">
        <v>64</v>
      </c>
      <c r="U25" s="100" t="s">
        <v>191</v>
      </c>
      <c r="V25" s="103"/>
      <c r="W25" s="108">
        <f t="shared" si="0"/>
        <v>0</v>
      </c>
    </row>
    <row r="26" spans="1:24" ht="15.75" customHeight="1" x14ac:dyDescent="0.25">
      <c r="A26" s="51">
        <v>23</v>
      </c>
      <c r="B26" s="90">
        <v>23</v>
      </c>
      <c r="C26" s="60" t="s">
        <v>151</v>
      </c>
      <c r="D26" s="59" t="s">
        <v>141</v>
      </c>
      <c r="E26" s="59" t="s">
        <v>26</v>
      </c>
      <c r="F26" s="92" t="s">
        <v>143</v>
      </c>
      <c r="G26" s="76">
        <v>2</v>
      </c>
      <c r="H26" s="59" t="s">
        <v>190</v>
      </c>
      <c r="I26" s="59"/>
      <c r="J26" s="74">
        <v>10</v>
      </c>
      <c r="K26" s="59" t="s">
        <v>18</v>
      </c>
      <c r="L26" s="59">
        <v>64</v>
      </c>
      <c r="M26" s="100" t="s">
        <v>191</v>
      </c>
      <c r="N26" s="103"/>
      <c r="O26" s="101">
        <v>6</v>
      </c>
      <c r="P26" s="59" t="s">
        <v>190</v>
      </c>
      <c r="Q26" s="59"/>
      <c r="R26" s="74">
        <v>10</v>
      </c>
      <c r="S26" s="59" t="s">
        <v>18</v>
      </c>
      <c r="T26" s="59">
        <v>64</v>
      </c>
      <c r="U26" s="100" t="s">
        <v>191</v>
      </c>
      <c r="V26" s="103"/>
      <c r="W26" s="108">
        <f t="shared" si="0"/>
        <v>0</v>
      </c>
    </row>
    <row r="27" spans="1:24" ht="15.75" customHeight="1" x14ac:dyDescent="0.25">
      <c r="A27" s="52">
        <v>24</v>
      </c>
      <c r="B27" s="90">
        <v>24</v>
      </c>
      <c r="C27" s="75" t="s">
        <v>182</v>
      </c>
      <c r="D27" s="70" t="s">
        <v>141</v>
      </c>
      <c r="E27" s="70" t="s">
        <v>26</v>
      </c>
      <c r="F27" s="116" t="s">
        <v>183</v>
      </c>
      <c r="G27" s="76">
        <v>2</v>
      </c>
      <c r="H27" s="59" t="s">
        <v>190</v>
      </c>
      <c r="I27" s="59"/>
      <c r="J27" s="74">
        <v>10.1</v>
      </c>
      <c r="K27" s="59" t="s">
        <v>18</v>
      </c>
      <c r="L27" s="59">
        <v>64</v>
      </c>
      <c r="M27" s="100" t="s">
        <v>191</v>
      </c>
      <c r="N27" s="104"/>
      <c r="O27" s="68">
        <v>6</v>
      </c>
      <c r="P27" s="59" t="s">
        <v>190</v>
      </c>
      <c r="Q27" s="59"/>
      <c r="R27" s="74">
        <v>10</v>
      </c>
      <c r="S27" s="59" t="s">
        <v>42</v>
      </c>
      <c r="T27" s="59">
        <v>48</v>
      </c>
      <c r="U27" s="100" t="s">
        <v>193</v>
      </c>
      <c r="V27" s="103"/>
      <c r="W27" s="108">
        <f t="shared" si="0"/>
        <v>0</v>
      </c>
    </row>
    <row r="28" spans="1:24" ht="15.75" customHeight="1" x14ac:dyDescent="0.25">
      <c r="A28" s="51">
        <v>25</v>
      </c>
      <c r="B28" s="90">
        <v>25</v>
      </c>
      <c r="C28" s="60" t="s">
        <v>172</v>
      </c>
      <c r="D28" s="59" t="s">
        <v>141</v>
      </c>
      <c r="E28" s="59" t="s">
        <v>26</v>
      </c>
      <c r="F28" s="92" t="s">
        <v>173</v>
      </c>
      <c r="G28" s="76">
        <v>2</v>
      </c>
      <c r="H28" s="59" t="s">
        <v>41</v>
      </c>
      <c r="I28" s="59"/>
      <c r="J28" s="59">
        <v>0.39</v>
      </c>
      <c r="K28" s="59" t="s">
        <v>18</v>
      </c>
      <c r="L28" s="59">
        <v>64</v>
      </c>
      <c r="M28" s="100" t="s">
        <v>191</v>
      </c>
      <c r="N28" s="104"/>
      <c r="O28" s="101">
        <v>6</v>
      </c>
      <c r="P28" s="59" t="s">
        <v>20</v>
      </c>
      <c r="Q28" s="59"/>
      <c r="R28" s="74">
        <v>1.34</v>
      </c>
      <c r="S28" s="59" t="s">
        <v>21</v>
      </c>
      <c r="T28" s="59">
        <v>72</v>
      </c>
      <c r="U28" s="100" t="s">
        <v>191</v>
      </c>
      <c r="V28" s="104"/>
      <c r="W28" s="108">
        <f t="shared" si="0"/>
        <v>0</v>
      </c>
    </row>
    <row r="29" spans="1:24" ht="15.75" customHeight="1" x14ac:dyDescent="0.25">
      <c r="A29" s="52">
        <v>26</v>
      </c>
      <c r="B29" s="90">
        <v>26</v>
      </c>
      <c r="C29" s="60"/>
      <c r="D29" s="59"/>
      <c r="E29" s="59"/>
      <c r="F29" s="91"/>
      <c r="G29" s="76"/>
      <c r="H29" s="59"/>
      <c r="I29" s="59"/>
      <c r="J29" s="74"/>
      <c r="K29" s="59"/>
      <c r="L29" s="59"/>
      <c r="M29" s="100"/>
      <c r="N29" s="104"/>
      <c r="O29" s="101"/>
      <c r="P29" s="59"/>
      <c r="Q29" s="59"/>
      <c r="R29" s="74"/>
      <c r="S29" s="59"/>
      <c r="T29" s="59"/>
      <c r="U29" s="100"/>
      <c r="V29" s="103"/>
      <c r="W29" s="108">
        <f t="shared" si="0"/>
        <v>0</v>
      </c>
    </row>
    <row r="30" spans="1:24" ht="15.75" customHeight="1" x14ac:dyDescent="0.25">
      <c r="A30" s="51">
        <v>27</v>
      </c>
      <c r="B30" s="90">
        <v>19</v>
      </c>
      <c r="C30" s="60"/>
      <c r="D30" s="59"/>
      <c r="E30" s="59"/>
      <c r="F30" s="92"/>
      <c r="G30" s="76"/>
      <c r="H30" s="59"/>
      <c r="I30" s="59"/>
      <c r="J30" s="74"/>
      <c r="K30" s="59"/>
      <c r="L30" s="59"/>
      <c r="M30" s="100"/>
      <c r="N30" s="104"/>
      <c r="O30" s="101"/>
      <c r="P30" s="59"/>
      <c r="Q30" s="59"/>
      <c r="R30" s="74"/>
      <c r="S30" s="59"/>
      <c r="T30" s="59"/>
      <c r="U30" s="100"/>
      <c r="V30" s="103"/>
      <c r="W30" s="108">
        <f t="shared" si="0"/>
        <v>0</v>
      </c>
    </row>
    <row r="31" spans="1:24" ht="15.75" customHeight="1" x14ac:dyDescent="0.25">
      <c r="A31" s="52">
        <v>28</v>
      </c>
      <c r="B31" s="90">
        <v>20</v>
      </c>
      <c r="C31" s="60"/>
      <c r="D31" s="59"/>
      <c r="E31" s="59"/>
      <c r="F31" s="91"/>
      <c r="G31" s="76"/>
      <c r="H31" s="59"/>
      <c r="I31" s="59"/>
      <c r="J31" s="74"/>
      <c r="K31" s="59"/>
      <c r="L31" s="59"/>
      <c r="M31" s="100"/>
      <c r="N31" s="104"/>
      <c r="O31" s="101"/>
      <c r="P31" s="59"/>
      <c r="Q31" s="59"/>
      <c r="R31" s="74"/>
      <c r="S31" s="59"/>
      <c r="T31" s="59"/>
      <c r="U31" s="100"/>
      <c r="V31" s="103"/>
      <c r="W31" s="108">
        <f t="shared" si="0"/>
        <v>0</v>
      </c>
    </row>
    <row r="32" spans="1:24" ht="15.75" customHeight="1" x14ac:dyDescent="0.25">
      <c r="A32" s="51">
        <v>29</v>
      </c>
      <c r="B32" s="90">
        <v>21</v>
      </c>
      <c r="C32" s="60"/>
      <c r="D32" s="59"/>
      <c r="E32" s="59"/>
      <c r="F32" s="91"/>
      <c r="G32" s="76"/>
      <c r="H32" s="59"/>
      <c r="I32" s="59"/>
      <c r="J32" s="74"/>
      <c r="K32" s="59"/>
      <c r="L32" s="59"/>
      <c r="M32" s="100"/>
      <c r="N32" s="104"/>
      <c r="O32" s="101"/>
      <c r="P32" s="59"/>
      <c r="Q32" s="59"/>
      <c r="R32" s="74"/>
      <c r="S32" s="59"/>
      <c r="T32" s="59"/>
      <c r="U32" s="100"/>
      <c r="V32" s="104"/>
      <c r="W32" s="108">
        <f t="shared" si="0"/>
        <v>0</v>
      </c>
      <c r="X32" s="97" t="s">
        <v>134</v>
      </c>
    </row>
    <row r="33" spans="1:23" ht="15.75" customHeight="1" x14ac:dyDescent="0.25">
      <c r="A33" s="52">
        <v>30</v>
      </c>
      <c r="B33" s="90">
        <v>22</v>
      </c>
      <c r="C33" s="60"/>
      <c r="D33" s="59"/>
      <c r="E33" s="59"/>
      <c r="F33" s="91"/>
      <c r="G33" s="76"/>
      <c r="H33" s="59"/>
      <c r="I33" s="59"/>
      <c r="J33" s="74"/>
      <c r="K33" s="59"/>
      <c r="L33" s="59"/>
      <c r="M33" s="100"/>
      <c r="N33" s="104"/>
      <c r="O33" s="101"/>
      <c r="P33" s="59"/>
      <c r="Q33" s="59"/>
      <c r="R33" s="74"/>
      <c r="S33" s="59"/>
      <c r="T33" s="59"/>
      <c r="U33" s="100"/>
      <c r="V33" s="103"/>
      <c r="W33" s="108">
        <f t="shared" si="0"/>
        <v>0</v>
      </c>
    </row>
    <row r="34" spans="1:23" ht="15.75" customHeight="1" x14ac:dyDescent="0.25">
      <c r="A34" s="51">
        <v>31</v>
      </c>
      <c r="B34" s="90">
        <v>23</v>
      </c>
      <c r="C34" s="60"/>
      <c r="D34" s="63"/>
      <c r="E34" s="63"/>
      <c r="F34" s="65"/>
      <c r="G34" s="76"/>
      <c r="H34" s="59"/>
      <c r="I34" s="59"/>
      <c r="J34" s="74"/>
      <c r="K34" s="59"/>
      <c r="L34" s="59"/>
      <c r="M34" s="100"/>
      <c r="N34" s="103"/>
      <c r="O34" s="101"/>
      <c r="P34" s="59"/>
      <c r="Q34" s="59"/>
      <c r="R34" s="74"/>
      <c r="S34" s="59"/>
      <c r="T34" s="59"/>
      <c r="U34" s="100"/>
      <c r="V34" s="104"/>
      <c r="W34" s="108">
        <f t="shared" si="0"/>
        <v>0</v>
      </c>
    </row>
    <row r="35" spans="1:23" ht="15.75" customHeight="1" x14ac:dyDescent="0.25">
      <c r="A35" s="52">
        <v>32</v>
      </c>
      <c r="B35" s="90">
        <v>32</v>
      </c>
      <c r="C35" s="60"/>
      <c r="D35" s="59"/>
      <c r="E35" s="59"/>
      <c r="F35" s="92"/>
      <c r="G35" s="76"/>
      <c r="H35" s="59"/>
      <c r="I35" s="59"/>
      <c r="J35" s="74"/>
      <c r="K35" s="59"/>
      <c r="L35" s="59"/>
      <c r="M35" s="100"/>
      <c r="N35" s="104"/>
      <c r="O35" s="101"/>
      <c r="P35" s="59"/>
      <c r="Q35" s="59"/>
      <c r="R35" s="74"/>
      <c r="S35" s="59"/>
      <c r="T35" s="59"/>
      <c r="U35" s="100"/>
      <c r="V35" s="103"/>
      <c r="W35" s="108">
        <f t="shared" si="0"/>
        <v>0</v>
      </c>
    </row>
    <row r="36" spans="1:23" ht="15.75" customHeight="1" x14ac:dyDescent="0.25">
      <c r="A36" s="51">
        <v>33</v>
      </c>
      <c r="B36" s="90">
        <v>33</v>
      </c>
      <c r="C36" s="60"/>
      <c r="D36" s="59"/>
      <c r="E36" s="59"/>
      <c r="F36" s="92"/>
      <c r="G36" s="76"/>
      <c r="H36" s="59"/>
      <c r="I36" s="59"/>
      <c r="J36" s="74"/>
      <c r="K36" s="59"/>
      <c r="L36" s="59"/>
      <c r="M36" s="100"/>
      <c r="N36" s="103"/>
      <c r="O36" s="101"/>
      <c r="P36" s="59"/>
      <c r="Q36" s="59"/>
      <c r="R36" s="74"/>
      <c r="S36" s="59"/>
      <c r="T36" s="59"/>
      <c r="U36" s="100"/>
      <c r="V36" s="104"/>
      <c r="W36" s="108">
        <f t="shared" si="0"/>
        <v>0</v>
      </c>
    </row>
    <row r="37" spans="1:23" ht="15.75" customHeight="1" x14ac:dyDescent="0.25">
      <c r="A37" s="52">
        <v>34</v>
      </c>
      <c r="B37" s="90">
        <v>34</v>
      </c>
      <c r="C37" s="60"/>
      <c r="D37" s="59"/>
      <c r="E37" s="59"/>
      <c r="F37" s="92"/>
      <c r="G37" s="76"/>
      <c r="H37" s="59"/>
      <c r="I37" s="59"/>
      <c r="J37" s="74"/>
      <c r="K37" s="59"/>
      <c r="L37" s="59"/>
      <c r="M37" s="100"/>
      <c r="N37" s="103"/>
      <c r="O37" s="101"/>
      <c r="P37" s="59"/>
      <c r="Q37" s="59"/>
      <c r="R37" s="74"/>
      <c r="S37" s="59"/>
      <c r="T37" s="59"/>
      <c r="U37" s="100"/>
      <c r="V37" s="103"/>
      <c r="W37" s="108">
        <f t="shared" si="0"/>
        <v>0</v>
      </c>
    </row>
    <row r="38" spans="1:23" ht="15.75" customHeight="1" x14ac:dyDescent="0.25">
      <c r="A38" s="51">
        <v>35</v>
      </c>
      <c r="B38" s="90">
        <v>35</v>
      </c>
      <c r="C38" s="78"/>
      <c r="D38" s="77"/>
      <c r="E38" s="77"/>
      <c r="F38" s="94"/>
      <c r="G38" s="76"/>
      <c r="H38" s="59"/>
      <c r="I38" s="59"/>
      <c r="J38" s="74"/>
      <c r="K38" s="59"/>
      <c r="L38" s="59"/>
      <c r="M38" s="100"/>
      <c r="N38" s="103"/>
      <c r="O38" s="101"/>
      <c r="P38" s="59"/>
      <c r="Q38" s="59"/>
      <c r="R38" s="74"/>
      <c r="S38" s="59"/>
      <c r="T38" s="59"/>
      <c r="U38" s="100"/>
      <c r="V38" s="104"/>
      <c r="W38" s="108">
        <f t="shared" si="0"/>
        <v>0</v>
      </c>
    </row>
    <row r="39" spans="1:23" ht="15.75" customHeight="1" x14ac:dyDescent="0.25">
      <c r="A39" s="52">
        <v>36</v>
      </c>
      <c r="B39" s="90">
        <v>36</v>
      </c>
      <c r="C39" s="60"/>
      <c r="D39" s="59"/>
      <c r="E39" s="59"/>
      <c r="F39" s="92"/>
      <c r="G39" s="76"/>
      <c r="H39" s="59"/>
      <c r="I39" s="59"/>
      <c r="J39" s="74"/>
      <c r="K39" s="59"/>
      <c r="L39" s="59"/>
      <c r="M39" s="100"/>
      <c r="N39" s="103"/>
      <c r="O39" s="101"/>
      <c r="P39" s="59"/>
      <c r="Q39" s="59"/>
      <c r="R39" s="74"/>
      <c r="S39" s="59"/>
      <c r="T39" s="59"/>
      <c r="U39" s="100"/>
      <c r="V39" s="104"/>
      <c r="W39" s="108">
        <f t="shared" si="0"/>
        <v>0</v>
      </c>
    </row>
    <row r="40" spans="1:23" ht="15.75" customHeight="1" x14ac:dyDescent="0.25">
      <c r="A40" s="51">
        <v>37</v>
      </c>
      <c r="B40" s="90">
        <v>37</v>
      </c>
      <c r="C40" s="60"/>
      <c r="D40" s="59"/>
      <c r="E40" s="59"/>
      <c r="F40" s="92"/>
      <c r="G40" s="76"/>
      <c r="H40" s="59"/>
      <c r="I40" s="59"/>
      <c r="J40" s="74"/>
      <c r="K40" s="59"/>
      <c r="L40" s="59"/>
      <c r="M40" s="100"/>
      <c r="N40" s="103"/>
      <c r="O40" s="101"/>
      <c r="P40" s="59"/>
      <c r="Q40" s="59"/>
      <c r="R40" s="74"/>
      <c r="S40" s="59"/>
      <c r="T40" s="59"/>
      <c r="U40" s="100"/>
      <c r="V40" s="103"/>
      <c r="W40" s="108">
        <f t="shared" si="0"/>
        <v>0</v>
      </c>
    </row>
    <row r="41" spans="1:23" ht="15.75" customHeight="1" x14ac:dyDescent="0.25">
      <c r="A41" s="52">
        <v>38</v>
      </c>
      <c r="B41" s="90">
        <v>38</v>
      </c>
      <c r="C41" s="60"/>
      <c r="D41" s="59"/>
      <c r="E41" s="59"/>
      <c r="F41" s="91"/>
      <c r="G41" s="73"/>
      <c r="H41" s="59"/>
      <c r="I41" s="59"/>
      <c r="J41" s="74"/>
      <c r="K41" s="59"/>
      <c r="L41" s="59"/>
      <c r="M41" s="100"/>
      <c r="N41" s="104"/>
      <c r="O41" s="101"/>
      <c r="P41" s="59"/>
      <c r="Q41" s="59"/>
      <c r="R41" s="74"/>
      <c r="S41" s="59"/>
      <c r="T41" s="59"/>
      <c r="U41" s="100"/>
      <c r="V41" s="104"/>
      <c r="W41" s="108">
        <f t="shared" si="0"/>
        <v>0</v>
      </c>
    </row>
    <row r="42" spans="1:23" ht="15.75" customHeight="1" x14ac:dyDescent="0.25">
      <c r="A42" s="51">
        <v>39</v>
      </c>
      <c r="B42" s="90">
        <v>39</v>
      </c>
      <c r="C42" s="60"/>
      <c r="D42" s="59"/>
      <c r="E42" s="59"/>
      <c r="F42" s="91"/>
      <c r="G42" s="76"/>
      <c r="H42" s="59"/>
      <c r="I42" s="59"/>
      <c r="J42" s="74"/>
      <c r="K42" s="59"/>
      <c r="L42" s="59"/>
      <c r="M42" s="100"/>
      <c r="N42" s="103"/>
      <c r="O42" s="102"/>
      <c r="P42" s="59"/>
      <c r="Q42" s="59"/>
      <c r="R42" s="74"/>
      <c r="S42" s="59"/>
      <c r="T42" s="59"/>
      <c r="U42" s="100"/>
      <c r="V42" s="103"/>
      <c r="W42" s="108">
        <f t="shared" si="0"/>
        <v>0</v>
      </c>
    </row>
    <row r="43" spans="1:23" ht="15.75" customHeight="1" x14ac:dyDescent="0.25">
      <c r="A43" s="52">
        <v>40</v>
      </c>
      <c r="B43" s="90">
        <v>40</v>
      </c>
      <c r="C43" s="60"/>
      <c r="D43" s="59"/>
      <c r="E43" s="59"/>
      <c r="F43" s="92"/>
      <c r="G43" s="73"/>
      <c r="H43" s="59"/>
      <c r="I43" s="59"/>
      <c r="J43" s="74"/>
      <c r="K43" s="59"/>
      <c r="L43" s="59"/>
      <c r="M43" s="100"/>
      <c r="N43" s="104"/>
      <c r="O43" s="101"/>
      <c r="P43" s="59"/>
      <c r="Q43" s="59"/>
      <c r="R43" s="74"/>
      <c r="S43" s="59"/>
      <c r="T43" s="59"/>
      <c r="U43" s="100"/>
      <c r="V43" s="104"/>
      <c r="W43" s="108">
        <f t="shared" si="0"/>
        <v>0</v>
      </c>
    </row>
    <row r="44" spans="1:23" ht="15.75" customHeight="1" x14ac:dyDescent="0.25">
      <c r="A44" s="51">
        <v>41</v>
      </c>
      <c r="B44" s="90">
        <v>41</v>
      </c>
      <c r="C44" s="60"/>
      <c r="D44" s="59"/>
      <c r="E44" s="59"/>
      <c r="F44" s="91"/>
      <c r="G44" s="76"/>
      <c r="H44" s="59"/>
      <c r="I44" s="59"/>
      <c r="J44" s="74"/>
      <c r="K44" s="59"/>
      <c r="L44" s="59"/>
      <c r="M44" s="59"/>
      <c r="N44" s="110"/>
      <c r="O44" s="59"/>
      <c r="P44" s="59"/>
      <c r="Q44" s="59"/>
      <c r="R44" s="74"/>
      <c r="S44" s="59"/>
      <c r="T44" s="59"/>
      <c r="U44" s="59"/>
      <c r="V44" s="59"/>
      <c r="W44" s="113">
        <f t="shared" ref="W44:W51" si="1">SUM(N44,V44)</f>
        <v>0</v>
      </c>
    </row>
    <row r="45" spans="1:23" ht="15.75" customHeight="1" x14ac:dyDescent="0.25">
      <c r="A45" s="52">
        <v>42</v>
      </c>
      <c r="B45" s="90">
        <v>42</v>
      </c>
      <c r="C45" s="60"/>
      <c r="D45" s="59"/>
      <c r="E45" s="59"/>
      <c r="F45" s="92"/>
      <c r="G45" s="76"/>
      <c r="H45" s="59"/>
      <c r="I45" s="59"/>
      <c r="J45" s="59"/>
      <c r="K45" s="59"/>
      <c r="L45" s="59"/>
      <c r="M45" s="59"/>
      <c r="N45" s="110"/>
      <c r="O45" s="59"/>
      <c r="P45" s="59"/>
      <c r="Q45" s="59"/>
      <c r="R45" s="74"/>
      <c r="S45" s="59"/>
      <c r="T45" s="59"/>
      <c r="U45" s="59"/>
      <c r="V45" s="59"/>
      <c r="W45" s="113">
        <f t="shared" si="1"/>
        <v>0</v>
      </c>
    </row>
    <row r="46" spans="1:23" ht="15.75" customHeight="1" x14ac:dyDescent="0.25">
      <c r="A46" s="51">
        <v>43</v>
      </c>
      <c r="B46" s="90">
        <v>43</v>
      </c>
      <c r="C46" s="60"/>
      <c r="D46" s="59"/>
      <c r="E46" s="59"/>
      <c r="F46" s="92"/>
      <c r="G46" s="76"/>
      <c r="H46" s="59"/>
      <c r="I46" s="59"/>
      <c r="J46" s="74"/>
      <c r="K46" s="59"/>
      <c r="L46" s="59"/>
      <c r="M46" s="59"/>
      <c r="N46" s="110"/>
      <c r="O46" s="59"/>
      <c r="P46" s="59"/>
      <c r="Q46" s="59"/>
      <c r="R46" s="74"/>
      <c r="S46" s="59"/>
      <c r="T46" s="59"/>
      <c r="U46" s="59"/>
      <c r="V46" s="59"/>
      <c r="W46" s="113">
        <f t="shared" si="1"/>
        <v>0</v>
      </c>
    </row>
    <row r="47" spans="1:23" ht="15.75" customHeight="1" x14ac:dyDescent="0.25">
      <c r="A47" s="52">
        <v>44</v>
      </c>
      <c r="B47" s="93">
        <v>44</v>
      </c>
      <c r="C47" s="78"/>
      <c r="D47" s="77"/>
      <c r="E47" s="77"/>
      <c r="F47" s="94"/>
      <c r="G47" s="86"/>
      <c r="H47" s="77"/>
      <c r="I47" s="77"/>
      <c r="J47" s="87"/>
      <c r="K47" s="77"/>
      <c r="L47" s="77"/>
      <c r="M47" s="77"/>
      <c r="N47" s="111"/>
      <c r="O47" s="59"/>
      <c r="P47" s="59"/>
      <c r="Q47" s="59"/>
      <c r="R47" s="74"/>
      <c r="S47" s="59"/>
      <c r="T47" s="59"/>
      <c r="U47" s="59"/>
      <c r="V47" s="59"/>
      <c r="W47" s="113">
        <f t="shared" si="1"/>
        <v>0</v>
      </c>
    </row>
    <row r="48" spans="1:23" ht="15.75" customHeight="1" x14ac:dyDescent="0.25">
      <c r="A48" s="51">
        <v>45</v>
      </c>
      <c r="B48" s="90">
        <v>45</v>
      </c>
      <c r="C48" s="60"/>
      <c r="D48" s="59"/>
      <c r="E48" s="100"/>
      <c r="F48" s="92"/>
      <c r="G48" s="90"/>
      <c r="H48" s="59"/>
      <c r="I48" s="101"/>
      <c r="J48" s="74"/>
      <c r="K48" s="59"/>
      <c r="L48" s="59"/>
      <c r="M48" s="100"/>
      <c r="N48" s="112"/>
      <c r="O48" s="59"/>
      <c r="P48" s="59"/>
      <c r="Q48" s="59"/>
      <c r="R48" s="74"/>
      <c r="S48" s="59"/>
      <c r="T48" s="59"/>
      <c r="U48" s="59"/>
      <c r="V48" s="59"/>
      <c r="W48" s="113">
        <v>0</v>
      </c>
    </row>
    <row r="49" spans="1:23" ht="15.75" customHeight="1" x14ac:dyDescent="0.25">
      <c r="A49" s="52">
        <v>46</v>
      </c>
      <c r="B49" s="90">
        <v>46</v>
      </c>
      <c r="C49" s="60"/>
      <c r="D49" s="59"/>
      <c r="E49" s="59"/>
      <c r="F49" s="92"/>
      <c r="G49" s="76"/>
      <c r="H49" s="59"/>
      <c r="I49" s="59"/>
      <c r="J49" s="74"/>
      <c r="K49" s="59"/>
      <c r="L49" s="59"/>
      <c r="M49" s="59"/>
      <c r="N49" s="110"/>
      <c r="O49" s="59"/>
      <c r="P49" s="59"/>
      <c r="Q49" s="59"/>
      <c r="R49" s="74"/>
      <c r="S49" s="59"/>
      <c r="T49" s="59"/>
      <c r="U49" s="59"/>
      <c r="V49" s="59"/>
      <c r="W49" s="113">
        <f t="shared" si="1"/>
        <v>0</v>
      </c>
    </row>
    <row r="50" spans="1:23" ht="15.75" customHeight="1" x14ac:dyDescent="0.25">
      <c r="A50" s="51">
        <v>47</v>
      </c>
      <c r="B50" s="90">
        <v>47</v>
      </c>
      <c r="C50" s="60"/>
      <c r="D50" s="59"/>
      <c r="E50" s="59"/>
      <c r="F50" s="92"/>
      <c r="G50" s="76"/>
      <c r="H50" s="59"/>
      <c r="I50" s="59"/>
      <c r="J50" s="74"/>
      <c r="K50" s="59"/>
      <c r="L50" s="59"/>
      <c r="M50" s="59"/>
      <c r="N50" s="110"/>
      <c r="O50" s="59"/>
      <c r="P50" s="59"/>
      <c r="Q50" s="59"/>
      <c r="R50" s="74"/>
      <c r="S50" s="59"/>
      <c r="T50" s="59"/>
      <c r="U50" s="59"/>
      <c r="V50" s="59"/>
      <c r="W50" s="113">
        <f t="shared" si="1"/>
        <v>0</v>
      </c>
    </row>
    <row r="51" spans="1:23" ht="15.75" customHeight="1" x14ac:dyDescent="0.25">
      <c r="A51" s="52">
        <v>48</v>
      </c>
      <c r="B51" s="90">
        <v>48</v>
      </c>
      <c r="C51" s="60"/>
      <c r="D51" s="59"/>
      <c r="E51" s="59"/>
      <c r="F51" s="92"/>
      <c r="G51" s="76"/>
      <c r="H51" s="59"/>
      <c r="I51" s="59"/>
      <c r="J51" s="59"/>
      <c r="K51" s="59"/>
      <c r="L51" s="59"/>
      <c r="M51" s="59"/>
      <c r="N51" s="110"/>
      <c r="O51" s="59"/>
      <c r="P51" s="59"/>
      <c r="Q51" s="59"/>
      <c r="R51" s="74"/>
      <c r="S51" s="59"/>
      <c r="T51" s="59"/>
      <c r="U51" s="59"/>
      <c r="V51" s="59"/>
      <c r="W51" s="113">
        <f t="shared" si="1"/>
        <v>0</v>
      </c>
    </row>
    <row r="52" spans="1:23" ht="15.75" customHeight="1" x14ac:dyDescent="0.25">
      <c r="C52" s="75"/>
      <c r="D52" s="70"/>
      <c r="E52" s="70"/>
      <c r="F52" s="116"/>
    </row>
    <row r="53" spans="1:23" ht="15.75" customHeight="1" x14ac:dyDescent="0.25">
      <c r="C53" s="75"/>
      <c r="D53" s="70"/>
      <c r="E53" s="70"/>
      <c r="F53" s="116"/>
    </row>
    <row r="54" spans="1:23" ht="15.75" customHeight="1" x14ac:dyDescent="0.25"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</row>
    <row r="55" spans="1:23" s="88" customFormat="1" ht="15" x14ac:dyDescent="0.25">
      <c r="A55" s="10"/>
      <c r="B55"/>
      <c r="C55" s="117"/>
      <c r="D55" s="68"/>
      <c r="E55" s="68"/>
      <c r="F55" s="11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s="88" customFormat="1" ht="15" x14ac:dyDescent="0.25">
      <c r="A56" s="10"/>
      <c r="B56"/>
      <c r="C56" s="117"/>
      <c r="D56" s="68"/>
      <c r="E56" s="68"/>
      <c r="F56" s="118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s="88" customFormat="1" ht="15" x14ac:dyDescent="0.25">
      <c r="A57" s="10"/>
      <c r="B57"/>
      <c r="C57"/>
      <c r="D57"/>
      <c r="E57"/>
      <c r="F57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s="88" customFormat="1" ht="15" x14ac:dyDescent="0.25">
      <c r="A58" s="10"/>
      <c r="B58"/>
      <c r="C58" s="136" t="s">
        <v>138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0"/>
    </row>
    <row r="59" spans="1:23" s="88" customFormat="1" ht="15" x14ac:dyDescent="0.25">
      <c r="A59" s="10"/>
      <c r="B59"/>
      <c r="C59"/>
      <c r="D59"/>
      <c r="E59"/>
      <c r="F5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s="88" customFormat="1" ht="15" x14ac:dyDescent="0.25">
      <c r="A60" s="10"/>
      <c r="B60"/>
      <c r="C60"/>
      <c r="D60"/>
      <c r="E60"/>
      <c r="F6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s="88" customFormat="1" ht="15" x14ac:dyDescent="0.25">
      <c r="A61" s="10"/>
      <c r="B61"/>
      <c r="C61"/>
      <c r="D61"/>
      <c r="E61"/>
      <c r="F61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s="88" customFormat="1" ht="15" x14ac:dyDescent="0.25">
      <c r="A62" s="10"/>
      <c r="B62"/>
      <c r="C62"/>
      <c r="D62"/>
      <c r="E62"/>
      <c r="F62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</sheetData>
  <mergeCells count="4">
    <mergeCell ref="H3:I3"/>
    <mergeCell ref="P3:Q3"/>
    <mergeCell ref="C54:V54"/>
    <mergeCell ref="C58:V58"/>
  </mergeCells>
  <pageMargins left="0.15748031496062992" right="0.31496062992125984" top="0.35433070866141736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2"/>
  <sheetViews>
    <sheetView tabSelected="1" workbookViewId="0">
      <selection activeCell="AA15" sqref="AA15"/>
    </sheetView>
  </sheetViews>
  <sheetFormatPr defaultRowHeight="13.2" x14ac:dyDescent="0.25"/>
  <cols>
    <col min="1" max="1" width="3.33203125" style="10" customWidth="1"/>
    <col min="2" max="2" width="3.44140625" customWidth="1"/>
    <col min="3" max="3" width="31.6640625" customWidth="1"/>
    <col min="4" max="4" width="4.88671875" customWidth="1"/>
    <col min="5" max="5" width="4" customWidth="1"/>
    <col min="6" max="6" width="31" customWidth="1"/>
    <col min="7" max="7" width="4.33203125" style="10" customWidth="1"/>
    <col min="8" max="8" width="3.88671875" style="10" customWidth="1"/>
    <col min="9" max="9" width="3" style="10" customWidth="1"/>
    <col min="10" max="10" width="5.5546875" style="10" customWidth="1"/>
    <col min="11" max="11" width="6.44140625" style="10" customWidth="1"/>
    <col min="12" max="12" width="5.6640625" style="10" customWidth="1"/>
    <col min="13" max="13" width="4.6640625" style="10" customWidth="1"/>
    <col min="14" max="14" width="4.33203125" style="10" customWidth="1"/>
    <col min="15" max="16" width="4.5546875" style="10" customWidth="1"/>
    <col min="17" max="17" width="3.5546875" style="10" customWidth="1"/>
    <col min="18" max="18" width="5.33203125" style="10" customWidth="1"/>
    <col min="19" max="19" width="5.6640625" style="10" customWidth="1"/>
    <col min="20" max="20" width="4.44140625" style="10" customWidth="1"/>
    <col min="21" max="21" width="4.5546875" style="10" customWidth="1"/>
    <col min="22" max="22" width="3.88671875" style="10" customWidth="1"/>
    <col min="23" max="23" width="6" style="10" customWidth="1"/>
    <col min="24" max="24" width="10.77734375" customWidth="1"/>
  </cols>
  <sheetData>
    <row r="1" spans="1:24" ht="16.2" thickBot="1" x14ac:dyDescent="0.35">
      <c r="F1" s="121" t="s">
        <v>194</v>
      </c>
    </row>
    <row r="2" spans="1:24" ht="13.8" thickBot="1" x14ac:dyDescent="0.3">
      <c r="A2" s="14"/>
      <c r="B2" s="138"/>
      <c r="C2" s="138"/>
      <c r="D2" s="138"/>
      <c r="E2" s="138"/>
      <c r="F2" s="138"/>
      <c r="G2" s="14"/>
      <c r="H2" s="11"/>
      <c r="I2" s="11"/>
      <c r="J2" s="15" t="s">
        <v>0</v>
      </c>
      <c r="K2" s="11"/>
      <c r="L2" s="11"/>
      <c r="M2" s="11"/>
      <c r="N2" s="11"/>
      <c r="O2" s="14"/>
      <c r="P2" s="11"/>
      <c r="Q2" s="11"/>
      <c r="R2" s="15" t="s">
        <v>1</v>
      </c>
      <c r="S2" s="11"/>
      <c r="T2" s="11"/>
      <c r="U2" s="11"/>
      <c r="V2" s="11"/>
      <c r="W2" s="16" t="s">
        <v>2</v>
      </c>
      <c r="X2" s="158"/>
    </row>
    <row r="3" spans="1:24" ht="13.8" thickBot="1" x14ac:dyDescent="0.3">
      <c r="A3" s="50" t="s">
        <v>3</v>
      </c>
      <c r="B3" s="49" t="s">
        <v>4</v>
      </c>
      <c r="C3" s="3" t="s">
        <v>5</v>
      </c>
      <c r="D3" s="3" t="s">
        <v>139</v>
      </c>
      <c r="E3" s="3" t="s">
        <v>140</v>
      </c>
      <c r="F3" s="99" t="s">
        <v>6</v>
      </c>
      <c r="G3" s="83" t="s">
        <v>7</v>
      </c>
      <c r="H3" s="132" t="s">
        <v>8</v>
      </c>
      <c r="I3" s="133"/>
      <c r="J3" s="84" t="s">
        <v>9</v>
      </c>
      <c r="K3" s="84" t="s">
        <v>10</v>
      </c>
      <c r="L3" s="84" t="s">
        <v>11</v>
      </c>
      <c r="M3" s="84" t="s">
        <v>14</v>
      </c>
      <c r="N3" s="85" t="s">
        <v>3</v>
      </c>
      <c r="O3" s="83" t="s">
        <v>7</v>
      </c>
      <c r="P3" s="134" t="s">
        <v>8</v>
      </c>
      <c r="Q3" s="135"/>
      <c r="R3" s="84" t="s">
        <v>9</v>
      </c>
      <c r="S3" s="84" t="s">
        <v>10</v>
      </c>
      <c r="T3" s="84" t="s">
        <v>11</v>
      </c>
      <c r="U3" s="84" t="s">
        <v>14</v>
      </c>
      <c r="V3" s="85" t="s">
        <v>3</v>
      </c>
      <c r="W3" s="153" t="s">
        <v>12</v>
      </c>
      <c r="X3" s="113" t="s">
        <v>134</v>
      </c>
    </row>
    <row r="4" spans="1:24" ht="15.75" customHeight="1" x14ac:dyDescent="0.25">
      <c r="A4" s="51">
        <v>1</v>
      </c>
      <c r="B4" s="90">
        <v>1</v>
      </c>
      <c r="C4" s="60" t="s">
        <v>217</v>
      </c>
      <c r="D4" s="59" t="s">
        <v>141</v>
      </c>
      <c r="E4" s="59" t="s">
        <v>25</v>
      </c>
      <c r="F4" s="92" t="s">
        <v>218</v>
      </c>
      <c r="G4" s="59">
        <v>3</v>
      </c>
      <c r="H4" s="63" t="s">
        <v>17</v>
      </c>
      <c r="I4" s="63"/>
      <c r="J4" s="114">
        <v>0.47</v>
      </c>
      <c r="K4" s="63" t="s">
        <v>18</v>
      </c>
      <c r="L4" s="63">
        <v>64</v>
      </c>
      <c r="M4" s="64" t="s">
        <v>191</v>
      </c>
      <c r="N4" s="115"/>
      <c r="O4" s="125" t="s">
        <v>235</v>
      </c>
      <c r="P4" s="63" t="s">
        <v>20</v>
      </c>
      <c r="Q4" s="63"/>
      <c r="R4" s="114">
        <v>0.28000000000000003</v>
      </c>
      <c r="S4" s="63" t="s">
        <v>21</v>
      </c>
      <c r="T4" s="63">
        <v>72</v>
      </c>
      <c r="U4" s="64" t="s">
        <v>191</v>
      </c>
      <c r="V4" s="115"/>
      <c r="W4" s="154" t="s">
        <v>192</v>
      </c>
      <c r="X4" s="159" t="s">
        <v>134</v>
      </c>
    </row>
    <row r="5" spans="1:24" ht="13.5" customHeight="1" x14ac:dyDescent="0.25">
      <c r="A5" s="51">
        <v>2</v>
      </c>
      <c r="B5" s="90">
        <v>2</v>
      </c>
      <c r="C5" s="60" t="s">
        <v>221</v>
      </c>
      <c r="D5" s="59" t="s">
        <v>141</v>
      </c>
      <c r="E5" s="59" t="s">
        <v>25</v>
      </c>
      <c r="F5" s="92" t="s">
        <v>181</v>
      </c>
      <c r="G5" s="120">
        <v>4</v>
      </c>
      <c r="H5" s="59" t="s">
        <v>234</v>
      </c>
      <c r="I5" s="59"/>
      <c r="J5" s="74">
        <v>10</v>
      </c>
      <c r="K5" s="59" t="s">
        <v>19</v>
      </c>
      <c r="L5" s="59">
        <v>56</v>
      </c>
      <c r="M5" s="100" t="s">
        <v>192</v>
      </c>
      <c r="N5" s="103"/>
      <c r="O5" s="126" t="s">
        <v>235</v>
      </c>
      <c r="P5" s="59" t="s">
        <v>234</v>
      </c>
      <c r="Q5" s="59"/>
      <c r="R5" s="74">
        <v>10</v>
      </c>
      <c r="S5" s="59" t="s">
        <v>19</v>
      </c>
      <c r="T5" s="59">
        <v>56</v>
      </c>
      <c r="U5" s="100" t="s">
        <v>192</v>
      </c>
      <c r="V5" s="104"/>
      <c r="W5" s="155" t="s">
        <v>245</v>
      </c>
      <c r="X5" s="160" t="s">
        <v>134</v>
      </c>
    </row>
    <row r="6" spans="1:24" ht="13.5" customHeight="1" x14ac:dyDescent="0.25">
      <c r="A6" s="52">
        <v>3</v>
      </c>
      <c r="B6" s="93">
        <v>3</v>
      </c>
      <c r="C6" s="60" t="s">
        <v>215</v>
      </c>
      <c r="D6" s="59" t="s">
        <v>141</v>
      </c>
      <c r="E6" s="59" t="s">
        <v>26</v>
      </c>
      <c r="F6" s="92" t="s">
        <v>216</v>
      </c>
      <c r="G6" s="76">
        <v>4</v>
      </c>
      <c r="H6" s="59" t="s">
        <v>234</v>
      </c>
      <c r="I6" s="59"/>
      <c r="J6" s="74">
        <v>10</v>
      </c>
      <c r="K6" s="59" t="s">
        <v>42</v>
      </c>
      <c r="L6" s="59">
        <v>48</v>
      </c>
      <c r="M6" s="100" t="s">
        <v>193</v>
      </c>
      <c r="N6" s="104"/>
      <c r="O6" s="126" t="s">
        <v>236</v>
      </c>
      <c r="P6" s="59" t="s">
        <v>20</v>
      </c>
      <c r="Q6" s="59"/>
      <c r="R6" s="74">
        <v>7.19</v>
      </c>
      <c r="S6" s="59" t="s">
        <v>21</v>
      </c>
      <c r="T6" s="59">
        <v>72</v>
      </c>
      <c r="U6" s="100" t="s">
        <v>191</v>
      </c>
      <c r="V6" s="103"/>
      <c r="W6" s="155" t="s">
        <v>241</v>
      </c>
      <c r="X6" s="161"/>
    </row>
    <row r="7" spans="1:24" ht="15.75" customHeight="1" x14ac:dyDescent="0.25">
      <c r="A7" s="51">
        <v>4</v>
      </c>
      <c r="B7" s="90">
        <v>4</v>
      </c>
      <c r="C7" s="75" t="s">
        <v>213</v>
      </c>
      <c r="D7" s="70" t="s">
        <v>141</v>
      </c>
      <c r="E7" s="70" t="s">
        <v>26</v>
      </c>
      <c r="F7" s="116" t="s">
        <v>214</v>
      </c>
      <c r="G7" s="76">
        <v>4</v>
      </c>
      <c r="H7" s="59" t="s">
        <v>234</v>
      </c>
      <c r="I7" s="59"/>
      <c r="J7" s="74">
        <v>10</v>
      </c>
      <c r="K7" s="59" t="s">
        <v>42</v>
      </c>
      <c r="L7" s="59">
        <v>48</v>
      </c>
      <c r="M7" s="100" t="s">
        <v>193</v>
      </c>
      <c r="N7" s="103"/>
      <c r="O7" s="101">
        <v>6</v>
      </c>
      <c r="P7" s="59" t="s">
        <v>234</v>
      </c>
      <c r="Q7" s="59"/>
      <c r="R7" s="74">
        <v>10</v>
      </c>
      <c r="S7" s="59" t="s">
        <v>19</v>
      </c>
      <c r="T7" s="59">
        <v>56</v>
      </c>
      <c r="U7" s="100" t="s">
        <v>192</v>
      </c>
      <c r="V7" s="103"/>
      <c r="W7" s="156" t="s">
        <v>246</v>
      </c>
      <c r="X7" s="161"/>
    </row>
    <row r="8" spans="1:24" ht="15" customHeight="1" x14ac:dyDescent="0.25">
      <c r="A8" s="51">
        <v>5</v>
      </c>
      <c r="B8" s="90">
        <v>5</v>
      </c>
      <c r="C8" s="60" t="s">
        <v>195</v>
      </c>
      <c r="D8" s="59" t="s">
        <v>141</v>
      </c>
      <c r="E8" s="59" t="s">
        <v>25</v>
      </c>
      <c r="F8" s="91" t="s">
        <v>196</v>
      </c>
      <c r="G8" s="124">
        <v>5</v>
      </c>
      <c r="H8" s="59" t="s">
        <v>20</v>
      </c>
      <c r="I8" s="59"/>
      <c r="J8" s="74">
        <v>0.48</v>
      </c>
      <c r="K8" s="59" t="s">
        <v>21</v>
      </c>
      <c r="L8" s="59">
        <v>72</v>
      </c>
      <c r="M8" s="100" t="s">
        <v>191</v>
      </c>
      <c r="N8" s="104"/>
      <c r="O8" s="101">
        <v>6</v>
      </c>
      <c r="P8" s="59" t="s">
        <v>17</v>
      </c>
      <c r="Q8" s="59"/>
      <c r="R8" s="74">
        <v>0.42</v>
      </c>
      <c r="S8" s="59" t="s">
        <v>18</v>
      </c>
      <c r="T8" s="59">
        <v>64</v>
      </c>
      <c r="U8" s="100" t="s">
        <v>191</v>
      </c>
      <c r="V8" s="104"/>
      <c r="W8" s="155" t="s">
        <v>193</v>
      </c>
      <c r="X8" s="160"/>
    </row>
    <row r="9" spans="1:24" ht="15" customHeight="1" x14ac:dyDescent="0.25">
      <c r="A9" s="52">
        <v>6</v>
      </c>
      <c r="B9" s="90">
        <v>6</v>
      </c>
      <c r="C9" s="60" t="s">
        <v>219</v>
      </c>
      <c r="D9" s="59" t="s">
        <v>141</v>
      </c>
      <c r="E9" s="59" t="s">
        <v>25</v>
      </c>
      <c r="F9" s="91" t="s">
        <v>220</v>
      </c>
      <c r="G9" s="76">
        <v>5</v>
      </c>
      <c r="H9" s="59" t="s">
        <v>41</v>
      </c>
      <c r="I9" s="59"/>
      <c r="J9" s="74">
        <v>0.47</v>
      </c>
      <c r="K9" s="59" t="s">
        <v>18</v>
      </c>
      <c r="L9" s="59">
        <v>64</v>
      </c>
      <c r="M9" s="100" t="s">
        <v>191</v>
      </c>
      <c r="N9" s="103"/>
      <c r="O9" s="101">
        <v>7</v>
      </c>
      <c r="P9" s="59" t="s">
        <v>20</v>
      </c>
      <c r="Q9" s="59"/>
      <c r="R9" s="74">
        <v>3.17</v>
      </c>
      <c r="S9" s="59" t="s">
        <v>21</v>
      </c>
      <c r="T9" s="59">
        <v>72</v>
      </c>
      <c r="U9" s="100" t="s">
        <v>191</v>
      </c>
      <c r="V9" s="104"/>
      <c r="W9" s="155" t="s">
        <v>239</v>
      </c>
      <c r="X9" s="161"/>
    </row>
    <row r="10" spans="1:24" ht="15" customHeight="1" x14ac:dyDescent="0.25">
      <c r="A10" s="52">
        <v>7</v>
      </c>
      <c r="B10" s="90">
        <v>7</v>
      </c>
      <c r="C10" s="122" t="s">
        <v>230</v>
      </c>
      <c r="D10" s="59" t="s">
        <v>141</v>
      </c>
      <c r="E10" s="59" t="s">
        <v>26</v>
      </c>
      <c r="F10" s="92" t="s">
        <v>170</v>
      </c>
      <c r="G10" s="76">
        <v>6</v>
      </c>
      <c r="H10" s="59" t="s">
        <v>234</v>
      </c>
      <c r="I10" s="59"/>
      <c r="J10" s="74">
        <v>10</v>
      </c>
      <c r="K10" s="59" t="s">
        <v>19</v>
      </c>
      <c r="L10" s="59">
        <v>56</v>
      </c>
      <c r="M10" s="100" t="s">
        <v>192</v>
      </c>
      <c r="N10" s="104"/>
      <c r="O10" s="101">
        <v>7</v>
      </c>
      <c r="P10" s="59" t="s">
        <v>234</v>
      </c>
      <c r="Q10" s="59"/>
      <c r="R10" s="74">
        <v>10</v>
      </c>
      <c r="S10" s="59" t="s">
        <v>18</v>
      </c>
      <c r="T10" s="59">
        <v>64</v>
      </c>
      <c r="U10" s="100" t="s">
        <v>191</v>
      </c>
      <c r="V10" s="103"/>
      <c r="W10" s="155" t="s">
        <v>244</v>
      </c>
      <c r="X10" s="161"/>
    </row>
    <row r="11" spans="1:24" ht="15" customHeight="1" x14ac:dyDescent="0.25">
      <c r="A11" s="51">
        <v>8</v>
      </c>
      <c r="B11" s="90">
        <v>8</v>
      </c>
      <c r="C11" s="60" t="s">
        <v>205</v>
      </c>
      <c r="D11" s="63" t="s">
        <v>141</v>
      </c>
      <c r="E11" s="63" t="s">
        <v>25</v>
      </c>
      <c r="F11" s="65" t="s">
        <v>206</v>
      </c>
      <c r="G11" s="76">
        <v>6</v>
      </c>
      <c r="H11" s="59" t="s">
        <v>234</v>
      </c>
      <c r="I11" s="59"/>
      <c r="J11" s="74">
        <v>10</v>
      </c>
      <c r="K11" s="123" t="s">
        <v>44</v>
      </c>
      <c r="L11" s="59">
        <v>60</v>
      </c>
      <c r="M11" s="100" t="s">
        <v>191</v>
      </c>
      <c r="N11" s="103"/>
      <c r="O11" s="101">
        <v>7</v>
      </c>
      <c r="P11" s="59" t="s">
        <v>234</v>
      </c>
      <c r="Q11" s="59"/>
      <c r="R11" s="74">
        <v>10</v>
      </c>
      <c r="S11" s="59" t="s">
        <v>18</v>
      </c>
      <c r="T11" s="59">
        <v>64</v>
      </c>
      <c r="U11" s="100" t="s">
        <v>191</v>
      </c>
      <c r="V11" s="103"/>
      <c r="W11" s="155" t="s">
        <v>243</v>
      </c>
      <c r="X11" s="160"/>
    </row>
    <row r="12" spans="1:24" ht="15.75" customHeight="1" x14ac:dyDescent="0.25">
      <c r="A12" s="51">
        <v>9</v>
      </c>
      <c r="B12" s="90">
        <v>9</v>
      </c>
      <c r="C12" s="60" t="s">
        <v>233</v>
      </c>
      <c r="D12" s="59" t="s">
        <v>141</v>
      </c>
      <c r="E12" s="59" t="s">
        <v>26</v>
      </c>
      <c r="F12" s="92" t="s">
        <v>178</v>
      </c>
      <c r="G12" s="76">
        <v>7</v>
      </c>
      <c r="H12" s="59" t="s">
        <v>234</v>
      </c>
      <c r="I12" s="59"/>
      <c r="J12" s="74">
        <v>10</v>
      </c>
      <c r="K12" s="59" t="s">
        <v>18</v>
      </c>
      <c r="L12" s="59">
        <v>64</v>
      </c>
      <c r="M12" s="100" t="s">
        <v>191</v>
      </c>
      <c r="N12" s="103"/>
      <c r="O12" s="101">
        <v>1</v>
      </c>
      <c r="P12" s="59" t="s">
        <v>234</v>
      </c>
      <c r="Q12" s="59"/>
      <c r="R12" s="74">
        <v>10</v>
      </c>
      <c r="S12" s="59" t="s">
        <v>19</v>
      </c>
      <c r="T12" s="59">
        <v>56</v>
      </c>
      <c r="U12" s="100" t="s">
        <v>192</v>
      </c>
      <c r="V12" s="104"/>
      <c r="W12" s="155" t="s">
        <v>244</v>
      </c>
      <c r="X12" s="161"/>
    </row>
    <row r="13" spans="1:24" s="168" customFormat="1" ht="15.75" customHeight="1" x14ac:dyDescent="0.25">
      <c r="A13" s="164">
        <v>10</v>
      </c>
      <c r="B13" s="90">
        <v>10</v>
      </c>
      <c r="C13" s="60" t="s">
        <v>211</v>
      </c>
      <c r="D13" s="59" t="s">
        <v>141</v>
      </c>
      <c r="E13" s="59" t="s">
        <v>25</v>
      </c>
      <c r="F13" s="92" t="s">
        <v>212</v>
      </c>
      <c r="G13" s="76">
        <v>7</v>
      </c>
      <c r="H13" s="59" t="s">
        <v>20</v>
      </c>
      <c r="I13" s="59"/>
      <c r="J13" s="74">
        <v>0.28999999999999998</v>
      </c>
      <c r="K13" s="59" t="s">
        <v>21</v>
      </c>
      <c r="L13" s="59">
        <v>72</v>
      </c>
      <c r="M13" s="100" t="s">
        <v>191</v>
      </c>
      <c r="N13" s="165"/>
      <c r="O13" s="101">
        <v>1</v>
      </c>
      <c r="P13" s="59" t="s">
        <v>20</v>
      </c>
      <c r="Q13" s="59"/>
      <c r="R13" s="74">
        <v>9.2100000000000009</v>
      </c>
      <c r="S13" s="59" t="s">
        <v>21</v>
      </c>
      <c r="T13" s="59">
        <v>72</v>
      </c>
      <c r="U13" s="100" t="s">
        <v>191</v>
      </c>
      <c r="V13" s="166"/>
      <c r="W13" s="167" t="s">
        <v>191</v>
      </c>
      <c r="X13" s="162" t="s">
        <v>249</v>
      </c>
    </row>
    <row r="14" spans="1:24" ht="15.75" customHeight="1" x14ac:dyDescent="0.25">
      <c r="A14" s="52">
        <v>11</v>
      </c>
      <c r="B14" s="90">
        <v>11</v>
      </c>
      <c r="C14" s="60" t="s">
        <v>224</v>
      </c>
      <c r="D14" s="59" t="s">
        <v>141</v>
      </c>
      <c r="E14" s="59" t="s">
        <v>26</v>
      </c>
      <c r="F14" s="92" t="s">
        <v>225</v>
      </c>
      <c r="G14" s="76">
        <v>1</v>
      </c>
      <c r="H14" s="59" t="s">
        <v>41</v>
      </c>
      <c r="I14" s="59"/>
      <c r="J14" s="74">
        <v>5.22</v>
      </c>
      <c r="K14" s="59" t="s">
        <v>18</v>
      </c>
      <c r="L14" s="59">
        <v>64</v>
      </c>
      <c r="M14" s="100" t="s">
        <v>191</v>
      </c>
      <c r="N14" s="103"/>
      <c r="O14" s="101">
        <v>2</v>
      </c>
      <c r="P14" s="59" t="s">
        <v>20</v>
      </c>
      <c r="Q14" s="59"/>
      <c r="R14" s="59">
        <v>0.18</v>
      </c>
      <c r="S14" s="59" t="s">
        <v>21</v>
      </c>
      <c r="T14" s="59">
        <v>72</v>
      </c>
      <c r="U14" s="100" t="s">
        <v>191</v>
      </c>
      <c r="V14" s="104"/>
      <c r="W14" s="155" t="s">
        <v>238</v>
      </c>
      <c r="X14" s="161"/>
    </row>
    <row r="15" spans="1:24" ht="15.75" customHeight="1" x14ac:dyDescent="0.25">
      <c r="A15" s="51">
        <v>12</v>
      </c>
      <c r="B15" s="90">
        <v>12</v>
      </c>
      <c r="C15" s="139" t="s">
        <v>201</v>
      </c>
      <c r="D15" s="140" t="s">
        <v>141</v>
      </c>
      <c r="E15" s="140" t="s">
        <v>26</v>
      </c>
      <c r="F15" s="141" t="s">
        <v>202</v>
      </c>
      <c r="G15" s="76">
        <v>2</v>
      </c>
      <c r="H15" s="59" t="s">
        <v>41</v>
      </c>
      <c r="I15" s="59"/>
      <c r="J15" s="74">
        <v>1.1499999999999999</v>
      </c>
      <c r="K15" s="59" t="s">
        <v>18</v>
      </c>
      <c r="L15" s="59">
        <v>64</v>
      </c>
      <c r="M15" s="100" t="s">
        <v>191</v>
      </c>
      <c r="N15" s="103"/>
      <c r="O15" s="101">
        <v>3</v>
      </c>
      <c r="P15" s="59" t="s">
        <v>17</v>
      </c>
      <c r="Q15" s="59"/>
      <c r="R15" s="74">
        <v>2.5099999999999998</v>
      </c>
      <c r="S15" s="123" t="s">
        <v>18</v>
      </c>
      <c r="T15" s="59">
        <v>64</v>
      </c>
      <c r="U15" s="100" t="s">
        <v>191</v>
      </c>
      <c r="V15" s="104"/>
      <c r="W15" s="155" t="s">
        <v>240</v>
      </c>
      <c r="X15" s="161"/>
    </row>
    <row r="16" spans="1:24" ht="15.75" customHeight="1" x14ac:dyDescent="0.25">
      <c r="A16" s="52">
        <v>13</v>
      </c>
      <c r="B16" s="93">
        <v>13</v>
      </c>
      <c r="C16" s="78" t="s">
        <v>199</v>
      </c>
      <c r="D16" s="77" t="s">
        <v>141</v>
      </c>
      <c r="E16" s="77" t="s">
        <v>25</v>
      </c>
      <c r="F16" s="94" t="s">
        <v>200</v>
      </c>
      <c r="G16" s="86">
        <v>3</v>
      </c>
      <c r="H16" s="77" t="s">
        <v>20</v>
      </c>
      <c r="I16" s="59"/>
      <c r="J16" s="74">
        <v>2.0299999999999998</v>
      </c>
      <c r="K16" s="59" t="s">
        <v>21</v>
      </c>
      <c r="L16" s="59">
        <v>72</v>
      </c>
      <c r="M16" s="100" t="s">
        <v>191</v>
      </c>
      <c r="N16" s="106"/>
      <c r="O16" s="107">
        <v>4</v>
      </c>
      <c r="P16" s="127" t="s">
        <v>17</v>
      </c>
      <c r="Q16" s="77"/>
      <c r="R16" s="77">
        <v>6.32</v>
      </c>
      <c r="S16" s="77" t="s">
        <v>18</v>
      </c>
      <c r="T16" s="77">
        <v>64</v>
      </c>
      <c r="U16" s="105" t="s">
        <v>191</v>
      </c>
      <c r="V16" s="104"/>
      <c r="W16" s="155" t="s">
        <v>237</v>
      </c>
      <c r="X16" s="161"/>
    </row>
    <row r="17" spans="1:24" ht="15.75" customHeight="1" x14ac:dyDescent="0.25">
      <c r="A17" s="52">
        <v>14</v>
      </c>
      <c r="B17" s="90">
        <v>14</v>
      </c>
      <c r="C17" s="60" t="s">
        <v>222</v>
      </c>
      <c r="D17" s="59" t="s">
        <v>141</v>
      </c>
      <c r="E17" s="100" t="s">
        <v>25</v>
      </c>
      <c r="F17" s="92" t="s">
        <v>223</v>
      </c>
      <c r="G17" s="90">
        <v>3</v>
      </c>
      <c r="H17" s="77" t="s">
        <v>132</v>
      </c>
      <c r="I17" s="59"/>
      <c r="J17" s="74"/>
      <c r="K17" s="59"/>
      <c r="L17" s="59"/>
      <c r="M17" s="100"/>
      <c r="N17" s="103"/>
      <c r="O17" s="101">
        <v>5</v>
      </c>
      <c r="P17" s="59" t="s">
        <v>20</v>
      </c>
      <c r="Q17" s="59"/>
      <c r="R17" s="74">
        <v>2.52</v>
      </c>
      <c r="S17" s="59" t="s">
        <v>21</v>
      </c>
      <c r="T17" s="59">
        <v>72</v>
      </c>
      <c r="U17" s="100" t="s">
        <v>191</v>
      </c>
      <c r="V17" s="104"/>
      <c r="W17" s="155" t="s">
        <v>248</v>
      </c>
      <c r="X17" s="161"/>
    </row>
    <row r="18" spans="1:24" ht="15.75" customHeight="1" x14ac:dyDescent="0.25">
      <c r="A18" s="52">
        <v>15</v>
      </c>
      <c r="B18" s="90">
        <v>15</v>
      </c>
      <c r="C18" s="60" t="s">
        <v>203</v>
      </c>
      <c r="D18" s="59" t="s">
        <v>141</v>
      </c>
      <c r="E18" s="59" t="s">
        <v>25</v>
      </c>
      <c r="F18" s="92" t="s">
        <v>204</v>
      </c>
      <c r="G18" s="76">
        <v>3</v>
      </c>
      <c r="H18" s="59" t="s">
        <v>234</v>
      </c>
      <c r="I18" s="59"/>
      <c r="J18" s="74">
        <v>10</v>
      </c>
      <c r="K18" s="59" t="s">
        <v>18</v>
      </c>
      <c r="L18" s="59">
        <v>64</v>
      </c>
      <c r="M18" s="100" t="s">
        <v>191</v>
      </c>
      <c r="N18" s="103"/>
      <c r="O18" s="101">
        <v>5</v>
      </c>
      <c r="P18" s="59" t="s">
        <v>234</v>
      </c>
      <c r="Q18" s="59"/>
      <c r="R18" s="74">
        <v>10</v>
      </c>
      <c r="S18" s="59" t="s">
        <v>18</v>
      </c>
      <c r="T18" s="59">
        <v>64</v>
      </c>
      <c r="U18" s="100" t="s">
        <v>191</v>
      </c>
      <c r="V18" s="104"/>
      <c r="W18" s="155" t="s">
        <v>242</v>
      </c>
      <c r="X18" s="161"/>
    </row>
    <row r="19" spans="1:24" ht="15.75" customHeight="1" x14ac:dyDescent="0.25">
      <c r="A19" s="51">
        <v>16</v>
      </c>
      <c r="B19" s="90">
        <v>16</v>
      </c>
      <c r="C19" s="60" t="s">
        <v>209</v>
      </c>
      <c r="D19" s="59" t="s">
        <v>189</v>
      </c>
      <c r="E19" s="59" t="s">
        <v>25</v>
      </c>
      <c r="F19" s="92" t="s">
        <v>210</v>
      </c>
      <c r="G19" s="76">
        <v>4</v>
      </c>
      <c r="H19" s="59" t="s">
        <v>234</v>
      </c>
      <c r="I19" s="59"/>
      <c r="J19" s="74">
        <v>10</v>
      </c>
      <c r="K19" s="59" t="s">
        <v>42</v>
      </c>
      <c r="L19" s="59">
        <v>48</v>
      </c>
      <c r="M19" s="100" t="s">
        <v>193</v>
      </c>
      <c r="N19" s="104"/>
      <c r="O19" s="101">
        <v>5</v>
      </c>
      <c r="P19" s="59" t="s">
        <v>234</v>
      </c>
      <c r="Q19" s="59"/>
      <c r="R19" s="74">
        <v>10</v>
      </c>
      <c r="S19" s="59" t="s">
        <v>19</v>
      </c>
      <c r="T19" s="59">
        <v>56</v>
      </c>
      <c r="U19" s="100" t="s">
        <v>192</v>
      </c>
      <c r="V19" s="103"/>
      <c r="W19" s="156" t="s">
        <v>246</v>
      </c>
      <c r="X19" s="161"/>
    </row>
    <row r="20" spans="1:24" ht="15.75" customHeight="1" x14ac:dyDescent="0.25">
      <c r="A20" s="52">
        <v>17</v>
      </c>
      <c r="B20" s="90">
        <v>17</v>
      </c>
      <c r="C20" s="60" t="s">
        <v>228</v>
      </c>
      <c r="D20" s="59" t="s">
        <v>141</v>
      </c>
      <c r="E20" s="59" t="s">
        <v>25</v>
      </c>
      <c r="F20" s="91" t="s">
        <v>229</v>
      </c>
      <c r="G20" s="76">
        <v>4</v>
      </c>
      <c r="H20" s="59" t="s">
        <v>234</v>
      </c>
      <c r="I20" s="59"/>
      <c r="J20" s="74">
        <v>10</v>
      </c>
      <c r="K20" s="59" t="s">
        <v>19</v>
      </c>
      <c r="L20" s="59">
        <v>56</v>
      </c>
      <c r="M20" s="100" t="s">
        <v>192</v>
      </c>
      <c r="N20" s="104"/>
      <c r="O20" s="101">
        <v>6</v>
      </c>
      <c r="P20" s="59" t="s">
        <v>234</v>
      </c>
      <c r="Q20" s="59"/>
      <c r="R20" s="74">
        <v>10</v>
      </c>
      <c r="S20" s="59" t="s">
        <v>18</v>
      </c>
      <c r="T20" s="59">
        <v>64</v>
      </c>
      <c r="U20" s="100" t="s">
        <v>191</v>
      </c>
      <c r="V20" s="103"/>
      <c r="W20" s="155" t="s">
        <v>244</v>
      </c>
      <c r="X20" s="161"/>
    </row>
    <row r="21" spans="1:24" ht="15.75" customHeight="1" x14ac:dyDescent="0.25">
      <c r="A21" s="51">
        <v>18</v>
      </c>
      <c r="B21" s="90">
        <v>18</v>
      </c>
      <c r="C21" s="60" t="s">
        <v>197</v>
      </c>
      <c r="D21" s="59" t="s">
        <v>141</v>
      </c>
      <c r="E21" s="100" t="s">
        <v>25</v>
      </c>
      <c r="F21" s="92" t="s">
        <v>198</v>
      </c>
      <c r="G21" s="76">
        <v>4</v>
      </c>
      <c r="H21" s="59" t="s">
        <v>132</v>
      </c>
      <c r="I21" s="59"/>
      <c r="J21" s="74"/>
      <c r="K21" s="59"/>
      <c r="L21" s="59"/>
      <c r="M21" s="100"/>
      <c r="N21" s="104"/>
      <c r="O21" s="101">
        <v>6</v>
      </c>
      <c r="P21" s="59" t="s">
        <v>20</v>
      </c>
      <c r="Q21" s="59"/>
      <c r="R21" s="59">
        <v>0.31</v>
      </c>
      <c r="S21" s="59" t="s">
        <v>21</v>
      </c>
      <c r="T21" s="59">
        <v>72</v>
      </c>
      <c r="U21" s="100" t="s">
        <v>191</v>
      </c>
      <c r="V21" s="104"/>
      <c r="W21" s="155" t="s">
        <v>247</v>
      </c>
      <c r="X21" s="161"/>
    </row>
    <row r="22" spans="1:24" ht="15.75" customHeight="1" x14ac:dyDescent="0.25">
      <c r="A22" s="51">
        <v>19</v>
      </c>
      <c r="B22" s="90">
        <v>19</v>
      </c>
      <c r="C22" s="139" t="s">
        <v>226</v>
      </c>
      <c r="D22" s="140" t="s">
        <v>141</v>
      </c>
      <c r="E22" s="140" t="s">
        <v>25</v>
      </c>
      <c r="F22" s="141" t="s">
        <v>227</v>
      </c>
      <c r="G22" s="76">
        <v>5</v>
      </c>
      <c r="H22" s="59" t="s">
        <v>234</v>
      </c>
      <c r="I22" s="59"/>
      <c r="J22" s="74">
        <v>10</v>
      </c>
      <c r="K22" s="59" t="s">
        <v>19</v>
      </c>
      <c r="L22" s="59">
        <v>56</v>
      </c>
      <c r="M22" s="100" t="s">
        <v>192</v>
      </c>
      <c r="N22" s="104"/>
      <c r="O22" s="101">
        <v>6</v>
      </c>
      <c r="P22" s="59" t="s">
        <v>234</v>
      </c>
      <c r="Q22" s="59"/>
      <c r="R22" s="74">
        <v>10</v>
      </c>
      <c r="S22" s="59" t="s">
        <v>18</v>
      </c>
      <c r="T22" s="59">
        <v>64</v>
      </c>
      <c r="U22" s="100" t="s">
        <v>191</v>
      </c>
      <c r="V22" s="103"/>
      <c r="W22" s="155" t="s">
        <v>244</v>
      </c>
      <c r="X22" s="161"/>
    </row>
    <row r="23" spans="1:24" ht="15.75" customHeight="1" x14ac:dyDescent="0.25">
      <c r="A23" s="52"/>
      <c r="B23" s="90"/>
      <c r="C23" s="60" t="s">
        <v>207</v>
      </c>
      <c r="D23" s="59" t="s">
        <v>189</v>
      </c>
      <c r="E23" s="59" t="s">
        <v>26</v>
      </c>
      <c r="F23" s="91" t="s">
        <v>208</v>
      </c>
      <c r="G23" s="76"/>
      <c r="H23" s="59"/>
      <c r="I23" s="59"/>
      <c r="J23" s="74"/>
      <c r="K23" s="59"/>
      <c r="L23" s="59"/>
      <c r="M23" s="100"/>
      <c r="N23" s="104"/>
      <c r="O23" s="101"/>
      <c r="P23" s="59"/>
      <c r="Q23" s="59"/>
      <c r="R23" s="74"/>
      <c r="S23" s="59"/>
      <c r="T23" s="59"/>
      <c r="U23" s="100"/>
      <c r="V23" s="104"/>
      <c r="W23" s="155">
        <f t="shared" ref="W23:W51" si="0">SUM(N23,V23)</f>
        <v>0</v>
      </c>
      <c r="X23" s="161"/>
    </row>
    <row r="24" spans="1:24" ht="15.75" customHeight="1" thickBot="1" x14ac:dyDescent="0.3">
      <c r="A24" s="142"/>
      <c r="B24" s="143"/>
      <c r="C24" s="144" t="s">
        <v>231</v>
      </c>
      <c r="D24" s="145" t="s">
        <v>189</v>
      </c>
      <c r="E24" s="145" t="s">
        <v>26</v>
      </c>
      <c r="F24" s="146" t="s">
        <v>232</v>
      </c>
      <c r="G24" s="147"/>
      <c r="H24" s="145"/>
      <c r="I24" s="145"/>
      <c r="J24" s="148"/>
      <c r="K24" s="145"/>
      <c r="L24" s="145"/>
      <c r="M24" s="149"/>
      <c r="N24" s="150"/>
      <c r="O24" s="151"/>
      <c r="P24" s="145"/>
      <c r="Q24" s="145"/>
      <c r="R24" s="148"/>
      <c r="S24" s="145"/>
      <c r="T24" s="145"/>
      <c r="U24" s="149"/>
      <c r="V24" s="152"/>
      <c r="W24" s="157">
        <f t="shared" si="0"/>
        <v>0</v>
      </c>
      <c r="X24" s="163"/>
    </row>
    <row r="25" spans="1:24" ht="15.75" customHeight="1" x14ac:dyDescent="0.25">
      <c r="A25" s="52">
        <v>22</v>
      </c>
      <c r="B25" s="66">
        <v>22</v>
      </c>
      <c r="C25" s="62"/>
      <c r="D25" s="63"/>
      <c r="E25" s="63"/>
      <c r="F25" s="65"/>
      <c r="G25" s="95"/>
      <c r="H25" s="63"/>
      <c r="I25" s="63"/>
      <c r="J25" s="114"/>
      <c r="K25" s="63"/>
      <c r="L25" s="63"/>
      <c r="M25" s="64"/>
      <c r="N25" s="137"/>
      <c r="O25" s="102"/>
      <c r="P25" s="63"/>
      <c r="Q25" s="63"/>
      <c r="R25" s="114"/>
      <c r="S25" s="63"/>
      <c r="T25" s="63"/>
      <c r="U25" s="64"/>
      <c r="V25" s="115"/>
      <c r="W25" s="109">
        <f t="shared" si="0"/>
        <v>0</v>
      </c>
    </row>
    <row r="26" spans="1:24" ht="15.75" customHeight="1" x14ac:dyDescent="0.25">
      <c r="A26" s="51">
        <v>23</v>
      </c>
      <c r="B26" s="90">
        <v>23</v>
      </c>
      <c r="C26" s="60"/>
      <c r="D26" s="59"/>
      <c r="E26" s="59"/>
      <c r="F26" s="92"/>
      <c r="G26" s="76"/>
      <c r="H26" s="59"/>
      <c r="I26" s="59"/>
      <c r="J26" s="74"/>
      <c r="K26" s="59"/>
      <c r="L26" s="59"/>
      <c r="M26" s="100"/>
      <c r="N26" s="103"/>
      <c r="O26" s="101"/>
      <c r="P26" s="59"/>
      <c r="Q26" s="59"/>
      <c r="R26" s="74"/>
      <c r="S26" s="59"/>
      <c r="T26" s="59"/>
      <c r="U26" s="100"/>
      <c r="V26" s="103"/>
      <c r="W26" s="108">
        <f t="shared" si="0"/>
        <v>0</v>
      </c>
    </row>
    <row r="27" spans="1:24" ht="15.75" customHeight="1" x14ac:dyDescent="0.25">
      <c r="A27" s="52">
        <v>24</v>
      </c>
      <c r="B27" s="90">
        <v>24</v>
      </c>
      <c r="C27" s="75"/>
      <c r="D27" s="70"/>
      <c r="E27" s="70"/>
      <c r="F27" s="116"/>
      <c r="G27" s="76"/>
      <c r="H27" s="59"/>
      <c r="I27" s="59"/>
      <c r="J27" s="74"/>
      <c r="K27" s="59"/>
      <c r="L27" s="59"/>
      <c r="M27" s="100"/>
      <c r="N27" s="104"/>
      <c r="O27" s="68"/>
      <c r="P27" s="59"/>
      <c r="Q27" s="59"/>
      <c r="R27" s="74"/>
      <c r="S27" s="59"/>
      <c r="T27" s="59"/>
      <c r="U27" s="100"/>
      <c r="V27" s="103"/>
      <c r="W27" s="108">
        <f t="shared" si="0"/>
        <v>0</v>
      </c>
    </row>
    <row r="28" spans="1:24" ht="15.75" customHeight="1" x14ac:dyDescent="0.25">
      <c r="A28" s="51">
        <v>25</v>
      </c>
      <c r="B28" s="90">
        <v>25</v>
      </c>
      <c r="C28" s="60"/>
      <c r="D28" s="59"/>
      <c r="E28" s="59"/>
      <c r="F28" s="92"/>
      <c r="G28" s="76"/>
      <c r="H28" s="59"/>
      <c r="I28" s="59"/>
      <c r="J28" s="59"/>
      <c r="K28" s="59"/>
      <c r="L28" s="59"/>
      <c r="M28" s="100"/>
      <c r="N28" s="104"/>
      <c r="O28" s="101"/>
      <c r="P28" s="59"/>
      <c r="Q28" s="59"/>
      <c r="R28" s="74"/>
      <c r="S28" s="59"/>
      <c r="T28" s="59"/>
      <c r="U28" s="100"/>
      <c r="V28" s="104"/>
      <c r="W28" s="108">
        <f t="shared" si="0"/>
        <v>0</v>
      </c>
    </row>
    <row r="29" spans="1:24" ht="10.199999999999999" customHeight="1" x14ac:dyDescent="0.25">
      <c r="A29" s="52">
        <v>26</v>
      </c>
      <c r="B29" s="90">
        <v>26</v>
      </c>
      <c r="C29" s="60"/>
      <c r="D29" s="59"/>
      <c r="E29" s="59"/>
      <c r="F29" s="91"/>
      <c r="G29" s="76"/>
      <c r="H29" s="59"/>
      <c r="I29" s="59"/>
      <c r="J29" s="74"/>
      <c r="K29" s="59"/>
      <c r="L29" s="59"/>
      <c r="M29" s="100"/>
      <c r="N29" s="104"/>
      <c r="O29" s="101"/>
      <c r="P29" s="59"/>
      <c r="Q29" s="59"/>
      <c r="R29" s="74"/>
      <c r="S29" s="59"/>
      <c r="T29" s="59"/>
      <c r="U29" s="100"/>
      <c r="V29" s="103"/>
      <c r="W29" s="108">
        <f t="shared" si="0"/>
        <v>0</v>
      </c>
    </row>
    <row r="30" spans="1:24" ht="15.75" customHeight="1" x14ac:dyDescent="0.25">
      <c r="A30" s="51">
        <v>27</v>
      </c>
      <c r="B30" s="90">
        <v>19</v>
      </c>
      <c r="C30" s="60"/>
      <c r="D30" s="59"/>
      <c r="E30" s="59"/>
      <c r="F30" s="92"/>
      <c r="G30" s="76"/>
      <c r="H30" s="59"/>
      <c r="I30" s="59"/>
      <c r="J30" s="74"/>
      <c r="K30" s="59"/>
      <c r="L30" s="59"/>
      <c r="M30" s="100"/>
      <c r="N30" s="104"/>
      <c r="O30" s="101"/>
      <c r="P30" s="59"/>
      <c r="Q30" s="59"/>
      <c r="R30" s="74"/>
      <c r="S30" s="59"/>
      <c r="T30" s="59"/>
      <c r="U30" s="100"/>
      <c r="V30" s="103"/>
      <c r="W30" s="108">
        <f t="shared" si="0"/>
        <v>0</v>
      </c>
    </row>
    <row r="31" spans="1:24" ht="15.75" customHeight="1" x14ac:dyDescent="0.25">
      <c r="A31" s="52">
        <v>28</v>
      </c>
      <c r="B31" s="90">
        <v>20</v>
      </c>
      <c r="C31" s="60"/>
      <c r="D31" s="59"/>
      <c r="E31" s="59"/>
      <c r="F31" s="91"/>
      <c r="G31" s="76"/>
      <c r="H31" s="59"/>
      <c r="I31" s="59"/>
      <c r="J31" s="74"/>
      <c r="K31" s="59"/>
      <c r="L31" s="59"/>
      <c r="M31" s="100"/>
      <c r="N31" s="104"/>
      <c r="O31" s="101"/>
      <c r="P31" s="59"/>
      <c r="Q31" s="59"/>
      <c r="R31" s="74"/>
      <c r="S31" s="59"/>
      <c r="T31" s="59"/>
      <c r="U31" s="100"/>
      <c r="V31" s="103"/>
      <c r="W31" s="108">
        <f t="shared" si="0"/>
        <v>0</v>
      </c>
    </row>
    <row r="32" spans="1:24" ht="15.75" customHeight="1" x14ac:dyDescent="0.25">
      <c r="A32" s="51">
        <v>29</v>
      </c>
      <c r="B32" s="90">
        <v>21</v>
      </c>
      <c r="C32" s="60"/>
      <c r="D32" s="59"/>
      <c r="E32" s="59"/>
      <c r="F32" s="91"/>
      <c r="G32" s="76"/>
      <c r="H32" s="59"/>
      <c r="I32" s="59"/>
      <c r="J32" s="74"/>
      <c r="K32" s="59"/>
      <c r="L32" s="59"/>
      <c r="M32" s="100"/>
      <c r="N32" s="104"/>
      <c r="O32" s="101"/>
      <c r="P32" s="59"/>
      <c r="Q32" s="59"/>
      <c r="R32" s="74"/>
      <c r="S32" s="59"/>
      <c r="T32" s="59"/>
      <c r="U32" s="100"/>
      <c r="V32" s="104"/>
      <c r="W32" s="108">
        <f t="shared" si="0"/>
        <v>0</v>
      </c>
      <c r="X32" s="97" t="s">
        <v>134</v>
      </c>
    </row>
    <row r="33" spans="1:23" ht="15.75" customHeight="1" x14ac:dyDescent="0.25">
      <c r="A33" s="52">
        <v>30</v>
      </c>
      <c r="B33" s="90">
        <v>22</v>
      </c>
      <c r="C33" s="60"/>
      <c r="D33" s="59"/>
      <c r="E33" s="59"/>
      <c r="F33" s="91"/>
      <c r="G33" s="76"/>
      <c r="H33" s="59"/>
      <c r="I33" s="59"/>
      <c r="J33" s="74"/>
      <c r="K33" s="59"/>
      <c r="L33" s="59"/>
      <c r="M33" s="100"/>
      <c r="N33" s="104"/>
      <c r="O33" s="101"/>
      <c r="P33" s="59"/>
      <c r="Q33" s="59"/>
      <c r="R33" s="74"/>
      <c r="S33" s="59"/>
      <c r="T33" s="59"/>
      <c r="U33" s="100"/>
      <c r="V33" s="103"/>
      <c r="W33" s="108">
        <f t="shared" si="0"/>
        <v>0</v>
      </c>
    </row>
    <row r="34" spans="1:23" ht="15.75" customHeight="1" x14ac:dyDescent="0.25">
      <c r="A34" s="51">
        <v>31</v>
      </c>
      <c r="B34" s="90">
        <v>23</v>
      </c>
      <c r="C34" s="60"/>
      <c r="D34" s="63"/>
      <c r="E34" s="63"/>
      <c r="F34" s="65"/>
      <c r="G34" s="76"/>
      <c r="H34" s="59"/>
      <c r="I34" s="59"/>
      <c r="J34" s="74"/>
      <c r="K34" s="59"/>
      <c r="L34" s="59"/>
      <c r="M34" s="100"/>
      <c r="N34" s="103"/>
      <c r="O34" s="101"/>
      <c r="P34" s="59"/>
      <c r="Q34" s="59"/>
      <c r="R34" s="74"/>
      <c r="S34" s="59"/>
      <c r="T34" s="59"/>
      <c r="U34" s="100"/>
      <c r="V34" s="104"/>
      <c r="W34" s="108">
        <f t="shared" si="0"/>
        <v>0</v>
      </c>
    </row>
    <row r="35" spans="1:23" ht="15.75" customHeight="1" x14ac:dyDescent="0.25">
      <c r="A35" s="52">
        <v>32</v>
      </c>
      <c r="B35" s="90">
        <v>32</v>
      </c>
      <c r="C35" s="60"/>
      <c r="D35" s="59"/>
      <c r="E35" s="59"/>
      <c r="F35" s="92"/>
      <c r="G35" s="76"/>
      <c r="H35" s="59"/>
      <c r="I35" s="59"/>
      <c r="J35" s="74"/>
      <c r="K35" s="59"/>
      <c r="L35" s="59"/>
      <c r="M35" s="100"/>
      <c r="N35" s="104"/>
      <c r="O35" s="101"/>
      <c r="P35" s="59"/>
      <c r="Q35" s="59"/>
      <c r="R35" s="74"/>
      <c r="S35" s="59"/>
      <c r="T35" s="59"/>
      <c r="U35" s="100"/>
      <c r="V35" s="103"/>
      <c r="W35" s="108">
        <f t="shared" si="0"/>
        <v>0</v>
      </c>
    </row>
    <row r="36" spans="1:23" ht="15.75" customHeight="1" x14ac:dyDescent="0.25">
      <c r="A36" s="51">
        <v>33</v>
      </c>
      <c r="B36" s="90">
        <v>33</v>
      </c>
      <c r="C36" s="60"/>
      <c r="D36" s="59"/>
      <c r="E36" s="59"/>
      <c r="F36" s="92"/>
      <c r="G36" s="76"/>
      <c r="H36" s="59"/>
      <c r="I36" s="59"/>
      <c r="J36" s="74"/>
      <c r="K36" s="59"/>
      <c r="L36" s="59"/>
      <c r="M36" s="100"/>
      <c r="N36" s="103"/>
      <c r="O36" s="101"/>
      <c r="P36" s="59"/>
      <c r="Q36" s="59"/>
      <c r="R36" s="74"/>
      <c r="S36" s="59"/>
      <c r="T36" s="59"/>
      <c r="U36" s="100"/>
      <c r="V36" s="104"/>
      <c r="W36" s="108">
        <f t="shared" si="0"/>
        <v>0</v>
      </c>
    </row>
    <row r="37" spans="1:23" ht="15.75" customHeight="1" x14ac:dyDescent="0.25">
      <c r="A37" s="52">
        <v>34</v>
      </c>
      <c r="B37" s="90">
        <v>34</v>
      </c>
      <c r="C37" s="60"/>
      <c r="D37" s="59"/>
      <c r="E37" s="59"/>
      <c r="F37" s="92"/>
      <c r="G37" s="76"/>
      <c r="H37" s="59"/>
      <c r="I37" s="59"/>
      <c r="J37" s="74"/>
      <c r="K37" s="59"/>
      <c r="L37" s="59"/>
      <c r="M37" s="100"/>
      <c r="N37" s="103"/>
      <c r="O37" s="101"/>
      <c r="P37" s="59"/>
      <c r="Q37" s="59"/>
      <c r="R37" s="74"/>
      <c r="S37" s="59"/>
      <c r="T37" s="59"/>
      <c r="U37" s="100"/>
      <c r="V37" s="103"/>
      <c r="W37" s="108">
        <f t="shared" si="0"/>
        <v>0</v>
      </c>
    </row>
    <row r="38" spans="1:23" ht="15.75" customHeight="1" x14ac:dyDescent="0.25">
      <c r="A38" s="51">
        <v>35</v>
      </c>
      <c r="B38" s="90">
        <v>35</v>
      </c>
      <c r="C38" s="78"/>
      <c r="D38" s="77"/>
      <c r="E38" s="77"/>
      <c r="F38" s="94"/>
      <c r="G38" s="76"/>
      <c r="H38" s="59"/>
      <c r="I38" s="59"/>
      <c r="J38" s="74"/>
      <c r="K38" s="59"/>
      <c r="L38" s="59"/>
      <c r="M38" s="100"/>
      <c r="N38" s="103"/>
      <c r="O38" s="101"/>
      <c r="P38" s="59"/>
      <c r="Q38" s="59"/>
      <c r="R38" s="74"/>
      <c r="S38" s="59"/>
      <c r="T38" s="59"/>
      <c r="U38" s="100"/>
      <c r="V38" s="104"/>
      <c r="W38" s="108">
        <f t="shared" si="0"/>
        <v>0</v>
      </c>
    </row>
    <row r="39" spans="1:23" ht="15.75" customHeight="1" x14ac:dyDescent="0.25">
      <c r="A39" s="52">
        <v>36</v>
      </c>
      <c r="B39" s="90">
        <v>36</v>
      </c>
      <c r="C39" s="60"/>
      <c r="D39" s="59"/>
      <c r="E39" s="59"/>
      <c r="F39" s="92"/>
      <c r="G39" s="76"/>
      <c r="H39" s="59"/>
      <c r="I39" s="59"/>
      <c r="J39" s="74"/>
      <c r="K39" s="59"/>
      <c r="L39" s="59"/>
      <c r="M39" s="100"/>
      <c r="N39" s="103"/>
      <c r="O39" s="101"/>
      <c r="P39" s="59"/>
      <c r="Q39" s="59"/>
      <c r="R39" s="74"/>
      <c r="S39" s="59"/>
      <c r="T39" s="59"/>
      <c r="U39" s="100"/>
      <c r="V39" s="104"/>
      <c r="W39" s="108">
        <f t="shared" si="0"/>
        <v>0</v>
      </c>
    </row>
    <row r="40" spans="1:23" ht="15.75" customHeight="1" x14ac:dyDescent="0.25">
      <c r="A40" s="51">
        <v>37</v>
      </c>
      <c r="B40" s="90">
        <v>37</v>
      </c>
      <c r="C40" s="60"/>
      <c r="D40" s="59"/>
      <c r="E40" s="59"/>
      <c r="F40" s="92"/>
      <c r="G40" s="76"/>
      <c r="H40" s="59"/>
      <c r="I40" s="59"/>
      <c r="J40" s="74"/>
      <c r="K40" s="59"/>
      <c r="L40" s="59"/>
      <c r="M40" s="100"/>
      <c r="N40" s="103"/>
      <c r="O40" s="101"/>
      <c r="P40" s="59"/>
      <c r="Q40" s="59"/>
      <c r="R40" s="74"/>
      <c r="S40" s="59"/>
      <c r="T40" s="59"/>
      <c r="U40" s="100"/>
      <c r="V40" s="103"/>
      <c r="W40" s="108">
        <f t="shared" si="0"/>
        <v>0</v>
      </c>
    </row>
    <row r="41" spans="1:23" ht="15.75" customHeight="1" x14ac:dyDescent="0.25">
      <c r="A41" s="52">
        <v>38</v>
      </c>
      <c r="B41" s="90">
        <v>38</v>
      </c>
      <c r="C41" s="60"/>
      <c r="D41" s="59"/>
      <c r="E41" s="59"/>
      <c r="F41" s="91"/>
      <c r="G41" s="73"/>
      <c r="H41" s="59"/>
      <c r="I41" s="59"/>
      <c r="J41" s="74"/>
      <c r="K41" s="59"/>
      <c r="L41" s="59"/>
      <c r="M41" s="100"/>
      <c r="N41" s="104"/>
      <c r="O41" s="101"/>
      <c r="P41" s="59"/>
      <c r="Q41" s="59"/>
      <c r="R41" s="74"/>
      <c r="S41" s="59"/>
      <c r="T41" s="59"/>
      <c r="U41" s="100"/>
      <c r="V41" s="104"/>
      <c r="W41" s="108">
        <f t="shared" si="0"/>
        <v>0</v>
      </c>
    </row>
    <row r="42" spans="1:23" ht="15.75" customHeight="1" x14ac:dyDescent="0.25">
      <c r="A42" s="51">
        <v>39</v>
      </c>
      <c r="B42" s="90">
        <v>39</v>
      </c>
      <c r="C42" s="60"/>
      <c r="D42" s="59"/>
      <c r="E42" s="59"/>
      <c r="F42" s="91"/>
      <c r="G42" s="76"/>
      <c r="H42" s="59"/>
      <c r="I42" s="59"/>
      <c r="J42" s="74"/>
      <c r="K42" s="59"/>
      <c r="L42" s="59"/>
      <c r="M42" s="100"/>
      <c r="N42" s="103"/>
      <c r="O42" s="102"/>
      <c r="P42" s="59"/>
      <c r="Q42" s="59"/>
      <c r="R42" s="74"/>
      <c r="S42" s="59"/>
      <c r="T42" s="59"/>
      <c r="U42" s="100"/>
      <c r="V42" s="103"/>
      <c r="W42" s="108">
        <f t="shared" si="0"/>
        <v>0</v>
      </c>
    </row>
    <row r="43" spans="1:23" ht="15.75" customHeight="1" x14ac:dyDescent="0.25">
      <c r="A43" s="52">
        <v>40</v>
      </c>
      <c r="B43" s="90">
        <v>40</v>
      </c>
      <c r="C43" s="60"/>
      <c r="D43" s="59"/>
      <c r="E43" s="59"/>
      <c r="F43" s="92"/>
      <c r="G43" s="73"/>
      <c r="H43" s="59"/>
      <c r="I43" s="59"/>
      <c r="J43" s="74"/>
      <c r="K43" s="59"/>
      <c r="L43" s="59"/>
      <c r="M43" s="100"/>
      <c r="N43" s="104"/>
      <c r="O43" s="101"/>
      <c r="P43" s="59"/>
      <c r="Q43" s="59"/>
      <c r="R43" s="74"/>
      <c r="S43" s="59"/>
      <c r="T43" s="59"/>
      <c r="U43" s="100"/>
      <c r="V43" s="104"/>
      <c r="W43" s="108">
        <f t="shared" si="0"/>
        <v>0</v>
      </c>
    </row>
    <row r="44" spans="1:23" ht="15.75" customHeight="1" x14ac:dyDescent="0.25">
      <c r="A44" s="51">
        <v>41</v>
      </c>
      <c r="B44" s="90">
        <v>41</v>
      </c>
      <c r="C44" s="60"/>
      <c r="D44" s="59"/>
      <c r="E44" s="59"/>
      <c r="F44" s="91"/>
      <c r="G44" s="76"/>
      <c r="H44" s="59"/>
      <c r="I44" s="59"/>
      <c r="J44" s="74"/>
      <c r="K44" s="59"/>
      <c r="L44" s="59"/>
      <c r="M44" s="59"/>
      <c r="N44" s="110"/>
      <c r="O44" s="59"/>
      <c r="P44" s="59"/>
      <c r="Q44" s="59"/>
      <c r="R44" s="74"/>
      <c r="S44" s="59"/>
      <c r="T44" s="59"/>
      <c r="U44" s="59"/>
      <c r="V44" s="59"/>
      <c r="W44" s="113">
        <f t="shared" si="0"/>
        <v>0</v>
      </c>
    </row>
    <row r="45" spans="1:23" ht="15.75" customHeight="1" x14ac:dyDescent="0.25">
      <c r="A45" s="52">
        <v>42</v>
      </c>
      <c r="B45" s="90">
        <v>42</v>
      </c>
      <c r="C45" s="60"/>
      <c r="D45" s="59"/>
      <c r="E45" s="59"/>
      <c r="F45" s="92"/>
      <c r="G45" s="76"/>
      <c r="H45" s="59"/>
      <c r="I45" s="59"/>
      <c r="J45" s="59"/>
      <c r="K45" s="59"/>
      <c r="L45" s="59"/>
      <c r="M45" s="59"/>
      <c r="N45" s="110"/>
      <c r="O45" s="59"/>
      <c r="P45" s="59"/>
      <c r="Q45" s="59"/>
      <c r="R45" s="74"/>
      <c r="S45" s="59"/>
      <c r="T45" s="59"/>
      <c r="U45" s="59"/>
      <c r="V45" s="59"/>
      <c r="W45" s="113">
        <f t="shared" si="0"/>
        <v>0</v>
      </c>
    </row>
    <row r="46" spans="1:23" ht="15.75" customHeight="1" x14ac:dyDescent="0.25">
      <c r="A46" s="51">
        <v>43</v>
      </c>
      <c r="B46" s="90">
        <v>43</v>
      </c>
      <c r="C46" s="60"/>
      <c r="D46" s="59"/>
      <c r="E46" s="59"/>
      <c r="F46" s="92"/>
      <c r="G46" s="76"/>
      <c r="H46" s="59"/>
      <c r="I46" s="59"/>
      <c r="J46" s="74"/>
      <c r="K46" s="59"/>
      <c r="L46" s="59"/>
      <c r="M46" s="59"/>
      <c r="N46" s="110"/>
      <c r="O46" s="59"/>
      <c r="P46" s="59"/>
      <c r="Q46" s="59"/>
      <c r="R46" s="74"/>
      <c r="S46" s="59"/>
      <c r="T46" s="59"/>
      <c r="U46" s="59"/>
      <c r="V46" s="59"/>
      <c r="W46" s="113">
        <f t="shared" si="0"/>
        <v>0</v>
      </c>
    </row>
    <row r="47" spans="1:23" ht="15.75" customHeight="1" x14ac:dyDescent="0.25">
      <c r="A47" s="52">
        <v>44</v>
      </c>
      <c r="B47" s="93">
        <v>44</v>
      </c>
      <c r="C47" s="78"/>
      <c r="D47" s="77"/>
      <c r="E47" s="77"/>
      <c r="F47" s="94"/>
      <c r="G47" s="86"/>
      <c r="H47" s="77"/>
      <c r="I47" s="77"/>
      <c r="J47" s="87"/>
      <c r="K47" s="77"/>
      <c r="L47" s="77"/>
      <c r="M47" s="77"/>
      <c r="N47" s="111"/>
      <c r="O47" s="59"/>
      <c r="P47" s="59"/>
      <c r="Q47" s="59"/>
      <c r="R47" s="74"/>
      <c r="S47" s="59"/>
      <c r="T47" s="59"/>
      <c r="U47" s="59"/>
      <c r="V47" s="59"/>
      <c r="W47" s="113">
        <f t="shared" si="0"/>
        <v>0</v>
      </c>
    </row>
    <row r="48" spans="1:23" ht="15.75" customHeight="1" x14ac:dyDescent="0.25">
      <c r="A48" s="51">
        <v>45</v>
      </c>
      <c r="B48" s="90">
        <v>45</v>
      </c>
      <c r="C48" s="60"/>
      <c r="D48" s="59"/>
      <c r="E48" s="100"/>
      <c r="F48" s="92"/>
      <c r="G48" s="90"/>
      <c r="H48" s="59"/>
      <c r="I48" s="101"/>
      <c r="J48" s="74"/>
      <c r="K48" s="59"/>
      <c r="L48" s="59"/>
      <c r="M48" s="100"/>
      <c r="N48" s="112"/>
      <c r="O48" s="59"/>
      <c r="P48" s="59"/>
      <c r="Q48" s="59"/>
      <c r="R48" s="74"/>
      <c r="S48" s="59"/>
      <c r="T48" s="59"/>
      <c r="U48" s="59"/>
      <c r="V48" s="59"/>
      <c r="W48" s="113">
        <v>0</v>
      </c>
    </row>
    <row r="49" spans="1:23" ht="15.75" customHeight="1" x14ac:dyDescent="0.25">
      <c r="A49" s="52">
        <v>46</v>
      </c>
      <c r="B49" s="90">
        <v>46</v>
      </c>
      <c r="C49" s="60"/>
      <c r="D49" s="59"/>
      <c r="E49" s="59"/>
      <c r="F49" s="92"/>
      <c r="G49" s="76"/>
      <c r="H49" s="59"/>
      <c r="I49" s="59"/>
      <c r="J49" s="74"/>
      <c r="K49" s="59"/>
      <c r="L49" s="59"/>
      <c r="M49" s="59"/>
      <c r="N49" s="110"/>
      <c r="O49" s="59"/>
      <c r="P49" s="59"/>
      <c r="Q49" s="59"/>
      <c r="R49" s="74"/>
      <c r="S49" s="59"/>
      <c r="T49" s="59"/>
      <c r="U49" s="59"/>
      <c r="V49" s="59"/>
      <c r="W49" s="113">
        <f t="shared" si="0"/>
        <v>0</v>
      </c>
    </row>
    <row r="50" spans="1:23" ht="15.75" customHeight="1" x14ac:dyDescent="0.25">
      <c r="A50" s="51">
        <v>47</v>
      </c>
      <c r="B50" s="90">
        <v>47</v>
      </c>
      <c r="C50" s="60"/>
      <c r="D50" s="59"/>
      <c r="E50" s="59"/>
      <c r="F50" s="92"/>
      <c r="G50" s="76"/>
      <c r="H50" s="59"/>
      <c r="I50" s="59"/>
      <c r="J50" s="74"/>
      <c r="K50" s="59"/>
      <c r="L50" s="59"/>
      <c r="M50" s="59"/>
      <c r="N50" s="110"/>
      <c r="O50" s="59"/>
      <c r="P50" s="59"/>
      <c r="Q50" s="59"/>
      <c r="R50" s="74"/>
      <c r="S50" s="59"/>
      <c r="T50" s="59"/>
      <c r="U50" s="59"/>
      <c r="V50" s="59"/>
      <c r="W50" s="113">
        <f t="shared" si="0"/>
        <v>0</v>
      </c>
    </row>
    <row r="51" spans="1:23" ht="15.75" customHeight="1" x14ac:dyDescent="0.25">
      <c r="A51" s="52">
        <v>48</v>
      </c>
      <c r="B51" s="90">
        <v>48</v>
      </c>
      <c r="C51" s="60"/>
      <c r="D51" s="59"/>
      <c r="E51" s="59"/>
      <c r="F51" s="92"/>
      <c r="G51" s="76"/>
      <c r="H51" s="59"/>
      <c r="I51" s="59"/>
      <c r="J51" s="59"/>
      <c r="K51" s="59"/>
      <c r="L51" s="59"/>
      <c r="M51" s="59"/>
      <c r="N51" s="110"/>
      <c r="O51" s="59"/>
      <c r="P51" s="59"/>
      <c r="Q51" s="59"/>
      <c r="R51" s="74"/>
      <c r="S51" s="59"/>
      <c r="T51" s="59"/>
      <c r="U51" s="59"/>
      <c r="V51" s="59"/>
      <c r="W51" s="113">
        <f t="shared" si="0"/>
        <v>0</v>
      </c>
    </row>
    <row r="52" spans="1:23" ht="15.75" customHeight="1" x14ac:dyDescent="0.25">
      <c r="C52" s="75"/>
      <c r="D52" s="70"/>
      <c r="E52" s="70"/>
      <c r="F52" s="116"/>
    </row>
    <row r="53" spans="1:23" ht="15.75" customHeight="1" x14ac:dyDescent="0.25">
      <c r="C53" s="75"/>
      <c r="D53" s="70"/>
      <c r="E53" s="70"/>
      <c r="F53" s="116"/>
    </row>
    <row r="54" spans="1:23" ht="15.75" customHeight="1" x14ac:dyDescent="0.25"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</row>
    <row r="55" spans="1:23" s="88" customFormat="1" ht="15" x14ac:dyDescent="0.25">
      <c r="A55" s="10"/>
      <c r="B55"/>
      <c r="C55" s="117"/>
      <c r="D55" s="68"/>
      <c r="E55" s="68"/>
      <c r="F55" s="11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s="88" customFormat="1" ht="15" x14ac:dyDescent="0.25">
      <c r="A56" s="10"/>
      <c r="B56"/>
      <c r="C56" s="117"/>
      <c r="D56" s="68"/>
      <c r="E56" s="68"/>
      <c r="F56" s="118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s="88" customFormat="1" ht="15" x14ac:dyDescent="0.25">
      <c r="A57" s="10"/>
      <c r="B57"/>
      <c r="C57"/>
      <c r="D57"/>
      <c r="E57"/>
      <c r="F57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s="88" customFormat="1" ht="15" x14ac:dyDescent="0.25">
      <c r="A58" s="10"/>
      <c r="B58"/>
      <c r="C58" s="136" t="s">
        <v>138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0"/>
    </row>
    <row r="59" spans="1:23" s="88" customFormat="1" ht="15" x14ac:dyDescent="0.25">
      <c r="A59" s="10"/>
      <c r="B59"/>
      <c r="C59"/>
      <c r="D59"/>
      <c r="E59"/>
      <c r="F5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s="88" customFormat="1" ht="15" x14ac:dyDescent="0.25">
      <c r="A60" s="10"/>
      <c r="B60"/>
      <c r="C60"/>
      <c r="D60"/>
      <c r="E60"/>
      <c r="F6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s="88" customFormat="1" ht="15" x14ac:dyDescent="0.25">
      <c r="A61" s="10"/>
      <c r="B61"/>
      <c r="C61"/>
      <c r="D61"/>
      <c r="E61"/>
      <c r="F61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s="88" customFormat="1" ht="15" x14ac:dyDescent="0.25">
      <c r="A62" s="10"/>
      <c r="B62"/>
      <c r="C62"/>
      <c r="D62"/>
      <c r="E62"/>
      <c r="F62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</sheetData>
  <sortState xmlns:xlrd2="http://schemas.microsoft.com/office/spreadsheetml/2017/richdata2" ref="A4:M24">
    <sortCondition ref="A4:A24"/>
  </sortState>
  <mergeCells count="4">
    <mergeCell ref="H3:I3"/>
    <mergeCell ref="P3:Q3"/>
    <mergeCell ref="C54:V54"/>
    <mergeCell ref="C58:V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I. kolo</vt:lpstr>
      <vt:lpstr>II. kolo</vt:lpstr>
      <vt:lpstr>KBLJ Zákopčie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Tereza Špitálska</cp:lastModifiedBy>
  <cp:lastPrinted>2014-09-06T16:22:55Z</cp:lastPrinted>
  <dcterms:created xsi:type="dcterms:W3CDTF">2005-03-15T18:25:08Z</dcterms:created>
  <dcterms:modified xsi:type="dcterms:W3CDTF">2024-04-28T20:06:51Z</dcterms:modified>
</cp:coreProperties>
</file>